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firstSheet="1" activeTab="1"/>
  </bookViews>
  <sheets>
    <sheet name="Sheet1" sheetId="1" r:id="rId1"/>
    <sheet name="TKB - ĐH" sheetId="2" r:id="rId2"/>
    <sheet name="TKB - TC" sheetId="3" r:id="rId3"/>
    <sheet name="Sheet2" sheetId="4" r:id="rId4"/>
  </sheets>
  <definedNames>
    <definedName name="_xlnm.Print_Titles" localSheetId="3">'Sheet2'!$4:$5</definedName>
    <definedName name="_xlnm.Print_Titles" localSheetId="2">'TKB - TC'!$6:$7</definedName>
  </definedNames>
  <calcPr fullCalcOnLoad="1"/>
</workbook>
</file>

<file path=xl/sharedStrings.xml><?xml version="1.0" encoding="utf-8"?>
<sst xmlns="http://schemas.openxmlformats.org/spreadsheetml/2006/main" count="655" uniqueCount="252">
  <si>
    <t>TT</t>
  </si>
  <si>
    <t xml:space="preserve">Họ và </t>
  </si>
  <si>
    <t>Tên</t>
  </si>
  <si>
    <t>Lớp</t>
  </si>
  <si>
    <t>Tên học phần
 học lại</t>
  </si>
  <si>
    <t>Số tiết theo
CT</t>
  </si>
  <si>
    <t>Số tiết 
dạy lại</t>
  </si>
  <si>
    <t>TT lớp 
theo QĐ</t>
  </si>
  <si>
    <t>Nguyễn Văn</t>
  </si>
  <si>
    <t>Tuấn</t>
  </si>
  <si>
    <t>An toàn</t>
  </si>
  <si>
    <t>NGƯỜI LẬP</t>
  </si>
  <si>
    <t>I</t>
  </si>
  <si>
    <t>Đại học</t>
  </si>
  <si>
    <t>II</t>
  </si>
  <si>
    <t>Trung cấp</t>
  </si>
  <si>
    <t xml:space="preserve">Phan Văn </t>
  </si>
  <si>
    <t>Máy 2</t>
  </si>
  <si>
    <t>Thực tập cơ khí</t>
  </si>
  <si>
    <t>Du</t>
  </si>
  <si>
    <t>Lê Anh</t>
  </si>
  <si>
    <t>CĐM K53</t>
  </si>
  <si>
    <t>Dũng</t>
  </si>
  <si>
    <t>Phạm Chí</t>
  </si>
  <si>
    <t>Sức bền vật liệu</t>
  </si>
  <si>
    <t>Kỹ Thuật mỏ</t>
  </si>
  <si>
    <t>Hoàng Duy</t>
  </si>
  <si>
    <t>Phương</t>
  </si>
  <si>
    <t xml:space="preserve">Trần Duy </t>
  </si>
  <si>
    <t>Thanh</t>
  </si>
  <si>
    <t>GDQP</t>
  </si>
  <si>
    <t>CĐM K52</t>
  </si>
  <si>
    <t>Máy điện</t>
  </si>
  <si>
    <t>Kỹ thuật mỏ</t>
  </si>
  <si>
    <t>Nguyễn Thị Bích Thuận</t>
  </si>
  <si>
    <t>DANH SÁCH  SINH VIÊN HỌC LẠI HỌC KỲ PHỤ NĂM HỌC 2014 - 2015 (đợt 1)</t>
  </si>
  <si>
    <t>Đoàn</t>
  </si>
  <si>
    <t>TK K52</t>
  </si>
  <si>
    <t>Vẽ kỹ thuật</t>
  </si>
  <si>
    <t>Cơ lý thuyết</t>
  </si>
  <si>
    <t>Nguyễn Quang</t>
  </si>
  <si>
    <t>Đức</t>
  </si>
  <si>
    <t>ĐCN và DD K53</t>
  </si>
  <si>
    <t>Trần Trọng</t>
  </si>
  <si>
    <t>Biên</t>
  </si>
  <si>
    <t>KT điện 3A</t>
  </si>
  <si>
    <t>Đổ án học phần 1</t>
  </si>
  <si>
    <t>Chình</t>
  </si>
  <si>
    <t>Mạc Tiến</t>
  </si>
  <si>
    <t>Quyết</t>
  </si>
  <si>
    <t>Pháp luật</t>
  </si>
  <si>
    <t>Điện kỹ thuật</t>
  </si>
  <si>
    <t>Đo lường</t>
  </si>
  <si>
    <t>Chi tiết máy</t>
  </si>
  <si>
    <t>Nguyên</t>
  </si>
  <si>
    <t>Thắng</t>
  </si>
  <si>
    <t>Phạm Anh</t>
  </si>
  <si>
    <t>KTĐ 3B</t>
  </si>
  <si>
    <t>Quản trị KD</t>
  </si>
  <si>
    <t xml:space="preserve">Nguyễn Huy </t>
  </si>
  <si>
    <t>Hoàng</t>
  </si>
  <si>
    <t>CNKT điện K2C</t>
  </si>
  <si>
    <t>TT thiết bị điện</t>
  </si>
  <si>
    <t>Đồ án học phần 1</t>
  </si>
  <si>
    <t>Vận hành và ĐKHTĐ</t>
  </si>
  <si>
    <t>Đồ án học phần 2</t>
  </si>
  <si>
    <t>Thực tập máy điện</t>
  </si>
  <si>
    <t>TT đo lường cảm biến</t>
  </si>
  <si>
    <t>Vật lý</t>
  </si>
  <si>
    <t>Pháp luật đại cương</t>
  </si>
  <si>
    <t>Mạch điện 1</t>
  </si>
  <si>
    <t>Toán CĐ 2</t>
  </si>
  <si>
    <t>Thiết kế với máy tính</t>
  </si>
  <si>
    <t>Phạm Việt</t>
  </si>
  <si>
    <t>TH kỹ thuật điện</t>
  </si>
  <si>
    <t>Ngô Thị</t>
  </si>
  <si>
    <t>Nga</t>
  </si>
  <si>
    <t>Đo lường thiết bị đo</t>
  </si>
  <si>
    <t>Đinh Thanh</t>
  </si>
  <si>
    <t>Tùng</t>
  </si>
  <si>
    <t>Đo lường cảm biến</t>
  </si>
  <si>
    <t>Tin học cơ sở</t>
  </si>
  <si>
    <t>Thủy lực</t>
  </si>
  <si>
    <t>Nguyễn Đức</t>
  </si>
  <si>
    <t>Quân</t>
  </si>
  <si>
    <t>Thiết bị điện</t>
  </si>
  <si>
    <t>Máy điện 1</t>
  </si>
  <si>
    <t>Điện tử công nghiệp</t>
  </si>
  <si>
    <t>Tin đại  cương</t>
  </si>
  <si>
    <t>Phạm Huy</t>
  </si>
  <si>
    <t>Hùng</t>
  </si>
  <si>
    <t>Chính trị</t>
  </si>
  <si>
    <t>Giáo dục thể chất</t>
  </si>
  <si>
    <t>Tự động hóa</t>
  </si>
  <si>
    <t>Cơ mỏ</t>
  </si>
  <si>
    <t>Thực tập  cơ khí</t>
  </si>
  <si>
    <t>Kèm theo Quyết định số  586 /QĐ-ĐT, ngày 14 tháng 11 năm 2014</t>
  </si>
  <si>
    <t>KT điện K2C</t>
  </si>
  <si>
    <t>Thí nghiệm điện kỹ
 thuật đo lường</t>
  </si>
  <si>
    <t>Tính toán SDDQ
 máy điện</t>
  </si>
  <si>
    <t>Thực hành điện
 kỹ thuật</t>
  </si>
  <si>
    <t>Ghi chú</t>
  </si>
  <si>
    <t>TT đo lường 
cảm biến</t>
  </si>
  <si>
    <t>Thứ 2</t>
  </si>
  <si>
    <t>Thứ 3</t>
  </si>
  <si>
    <t>Thứ 4</t>
  </si>
  <si>
    <t>Thứ 5</t>
  </si>
  <si>
    <t>Thứ 6</t>
  </si>
  <si>
    <t>Thứ 7</t>
  </si>
  <si>
    <t>Thời gian</t>
  </si>
  <si>
    <t>1-2</t>
  </si>
  <si>
    <t>1-4</t>
  </si>
  <si>
    <t>BỘ CÔNG THƯƠNG</t>
  </si>
  <si>
    <t>TRƯỜNG ĐẠI HỌC CÔNG NGHIỆP QUẢNG NINH</t>
  </si>
  <si>
    <t>Số 
SV
ĐK</t>
  </si>
  <si>
    <t>Giảng viên</t>
  </si>
  <si>
    <t>Tiết 
học</t>
  </si>
  <si>
    <t>Phòng
học</t>
  </si>
  <si>
    <t>Chủ nhật</t>
  </si>
  <si>
    <t>Số 
ĐV
HT</t>
  </si>
  <si>
    <t>Số 
tuần</t>
  </si>
  <si>
    <t>1-5</t>
  </si>
  <si>
    <t>1/12-21/03/2015</t>
  </si>
  <si>
    <t>1-3</t>
  </si>
  <si>
    <t>7-9</t>
  </si>
  <si>
    <t>10/01-21/03/2015</t>
  </si>
  <si>
    <t>7-11</t>
  </si>
  <si>
    <t>105-D1</t>
  </si>
  <si>
    <t>7-10</t>
  </si>
  <si>
    <t>TT cơ khí</t>
  </si>
  <si>
    <t>01/12-21/03/2015</t>
  </si>
  <si>
    <t>3-5</t>
  </si>
  <si>
    <t>01/12-02/01/2015</t>
  </si>
  <si>
    <t>Giáo dục QP</t>
  </si>
  <si>
    <t>4T</t>
  </si>
  <si>
    <t>205-D2</t>
  </si>
  <si>
    <t>Tin đại cương</t>
  </si>
  <si>
    <t>7-8</t>
  </si>
  <si>
    <t>Vẽ kỹ  thuật</t>
  </si>
  <si>
    <t>SVĐ</t>
  </si>
  <si>
    <t>CỘNG HÒA XÃ HỘI CHỦ NGHĨA VIỆT NAM</t>
  </si>
  <si>
    <t>Độc lập - Tự do - Hạnh phúc</t>
  </si>
  <si>
    <t>xưởng</t>
  </si>
  <si>
    <t>3T</t>
  </si>
  <si>
    <t>2T</t>
  </si>
  <si>
    <t>22/12-21/03/2015</t>
  </si>
  <si>
    <t>01/12-08/03/2015</t>
  </si>
  <si>
    <t>01/12-30/12/2014</t>
  </si>
  <si>
    <t>Lê Quyết Thắng</t>
  </si>
  <si>
    <t>05/01-21/03/2015</t>
  </si>
  <si>
    <t>05/01-31/01/2015</t>
  </si>
  <si>
    <t>Xưởng</t>
  </si>
  <si>
    <t>02/03-21/03/2015</t>
  </si>
  <si>
    <t>Buổi sáng từ tiết 1-6, buổi chiều từ 7-12, buổi tối 13-15. Nghỉ tết âm lịch từ 09/02 đến 28/02/2015</t>
  </si>
  <si>
    <t>Nơi nhận:</t>
  </si>
  <si>
    <t>TL. HIỆU TRƯỞNG</t>
  </si>
  <si>
    <t xml:space="preserve">       TRƯỞNG PHÒNG ĐÀO TẠO</t>
  </si>
  <si>
    <t>NGƯỜI LẬP KẾ HOẠCH</t>
  </si>
  <si>
    <t>- Bộ môn Lý luận chính trị;</t>
  </si>
  <si>
    <t>- Các khoa chuyên môn;</t>
  </si>
  <si>
    <t>- Phòng quản trị và dịch vụ công;
- Phòng kháo thí;</t>
  </si>
  <si>
    <t>- Giảng đường D1, D2;</t>
  </si>
  <si>
    <t>- Lưu VT, Đào tạo(5 bản).</t>
  </si>
  <si>
    <t xml:space="preserve">      Th.s Nguyễn Văn Chung</t>
  </si>
  <si>
    <t>BẬC TRUNG HỌC CHUYÊN NGHIỆP</t>
  </si>
  <si>
    <t>Ngày thi</t>
  </si>
  <si>
    <t>01/12-28/12/2014</t>
  </si>
  <si>
    <t>01/12-14/12/2014</t>
  </si>
  <si>
    <t>9-11</t>
  </si>
  <si>
    <t>3-4</t>
  </si>
  <si>
    <t>9-10</t>
  </si>
  <si>
    <t>Tiết học</t>
  </si>
  <si>
    <t>D1-
307</t>
  </si>
  <si>
    <t>D1 -
P105</t>
  </si>
  <si>
    <t>D1-
P203</t>
  </si>
  <si>
    <t>D1-
P101</t>
  </si>
  <si>
    <t>D1-
P102</t>
  </si>
  <si>
    <t>D1-
P104</t>
  </si>
  <si>
    <t>Quản trị 
kinh doanh</t>
  </si>
  <si>
    <t>Đo lường
 cảm biến</t>
  </si>
  <si>
    <t>Đo lường
 thiết bị</t>
  </si>
  <si>
    <t>Đồ án
 học phần 1</t>
  </si>
  <si>
    <t>TT thiết 
bị điện</t>
  </si>
  <si>
    <t>Nguyễn Thị 
Thanh Hà</t>
  </si>
  <si>
    <t>Nguyễn Thu 
Hương</t>
  </si>
  <si>
    <t>Đỗ Thanh
 Tùng</t>
  </si>
  <si>
    <t>Nguyễn Thị 
Mơ</t>
  </si>
  <si>
    <t>Phạm Hữu 
Chiến</t>
  </si>
  <si>
    <t>Phạm Anh
 Mai</t>
  </si>
  <si>
    <t>Tống Thị 
Phượng</t>
  </si>
  <si>
    <t>Bùi Thanh 
Nhu</t>
  </si>
  <si>
    <t>Ng. Mạnh 
Tường</t>
  </si>
  <si>
    <t>Dương Thị 
Lan</t>
  </si>
  <si>
    <t>Hoàng Thanh 
Vân</t>
  </si>
  <si>
    <t>Nguyễn Thị 
Trang</t>
  </si>
  <si>
    <t>Bùi Thanh 
Nhạn</t>
  </si>
  <si>
    <t>Lê Quyết 
Thắng</t>
  </si>
  <si>
    <t>Lê Thị 
Hằng</t>
  </si>
  <si>
    <t>Đỗ Thị 
Hoa</t>
  </si>
  <si>
    <t>Nguyễn Chí 
Thanh</t>
  </si>
  <si>
    <t>Vũ Văn
 Hùng</t>
  </si>
  <si>
    <t>Trần Thị 
Thơm</t>
  </si>
  <si>
    <t>Hoàng Thị 
Mỹ</t>
  </si>
  <si>
    <t>Phạm Như
 Trang</t>
  </si>
  <si>
    <t>Phạm Thị 
Thu Hà</t>
  </si>
  <si>
    <t>Phạm Thúy
Hằng</t>
  </si>
  <si>
    <t>Dương Đông
 Hưng</t>
  </si>
  <si>
    <t>Phòng 
TH</t>
  </si>
  <si>
    <t>D2-
P110</t>
  </si>
  <si>
    <t>D1-
306</t>
  </si>
  <si>
    <t>D1-
205</t>
  </si>
  <si>
    <t>D1-
105</t>
  </si>
  <si>
    <t>D1-
402</t>
  </si>
  <si>
    <t>D1-
207</t>
  </si>
  <si>
    <t>D1-
303</t>
  </si>
  <si>
    <t>D1-
204</t>
  </si>
  <si>
    <t>Điện tử
 công nghiệp</t>
  </si>
  <si>
    <t>Ng. Quang 
Hưng</t>
  </si>
  <si>
    <t>Ng. Xuân 
Thành</t>
  </si>
  <si>
    <t>Ng.Xuân
 Huy</t>
  </si>
  <si>
    <t>Giáo dục 
thể chất</t>
  </si>
  <si>
    <t>TH kỹ 
thuật điện</t>
  </si>
  <si>
    <t>TN điện
KTđo lường</t>
  </si>
  <si>
    <t>Sức bền 
vật liệu</t>
  </si>
  <si>
    <t>TT 
lớp 
học
phần</t>
  </si>
  <si>
    <t>Phạm Hải Châu</t>
  </si>
  <si>
    <t>01/12-8/03/2015</t>
  </si>
  <si>
    <t>D1 -
P308</t>
  </si>
  <si>
    <t xml:space="preserve">BẬC ĐẠI HỌC(Các lớp học Niên chế) </t>
  </si>
  <si>
    <t>THỜI KHÓA BIỂU CÁC LỚP HỌC PHẦN THEO HÌNH THỨC HỌC RIÊNG HỌC KỲ 2 NĂM HỌC 2014-2015</t>
  </si>
  <si>
    <t>DANH SÁCH LỚP HỌC PHẦN THEO HÌNH THỨC HỌC RIÊNG</t>
  </si>
  <si>
    <t>Kèm theo Quyết định số       /QĐ-ĐT, ngày 27  tháng 12  năm 2014</t>
  </si>
  <si>
    <t>lớp</t>
  </si>
  <si>
    <t>Tên lớp học hần</t>
  </si>
  <si>
    <t xml:space="preserve"> học lại</t>
  </si>
  <si>
    <t>Số tiết theo</t>
  </si>
  <si>
    <t>CT</t>
  </si>
  <si>
    <t>Số tiết</t>
  </si>
  <si>
    <t>dạy lại</t>
  </si>
  <si>
    <t xml:space="preserve">Số SV của lớp </t>
  </si>
  <si>
    <t>Nguyễn Huy</t>
  </si>
  <si>
    <t>TT đo lường</t>
  </si>
  <si>
    <t>cảm biến</t>
  </si>
  <si>
    <t>Phan Văn</t>
  </si>
  <si>
    <t>Thực hành điện</t>
  </si>
  <si>
    <t xml:space="preserve"> kỹ thuật</t>
  </si>
  <si>
    <t>Thí nghiệm điện</t>
  </si>
  <si>
    <t>kỹ thuật đo lường</t>
  </si>
  <si>
    <t xml:space="preserve">Quảng Ninh, ngày 26 tháng 11 năm 2014 </t>
  </si>
  <si>
    <t>Tên lớp 
học phần</t>
  </si>
  <si>
    <t>- Đào tạo nghề;</t>
  </si>
  <si>
    <t>Tên lớp
 học phần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</si>
</sst>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0">
    <font>
      <sz val="10"/>
      <name val="Arial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68" fontId="3" fillId="0" borderId="2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168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8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68" fontId="7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68" fontId="7" fillId="0" borderId="4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168" fontId="7" fillId="0" borderId="8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left" readingOrder="1"/>
    </xf>
    <xf numFmtId="0" fontId="14" fillId="0" borderId="0" xfId="0" applyFont="1" applyBorder="1" applyAlignment="1">
      <alignment readingOrder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readingOrder="1"/>
    </xf>
    <xf numFmtId="0" fontId="13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 quotePrefix="1">
      <alignment horizontal="left" readingOrder="1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quotePrefix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" fontId="6" fillId="0" borderId="7" xfId="0" applyNumberFormat="1" applyFont="1" applyFill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" fontId="6" fillId="0" borderId="7" xfId="0" applyNumberFormat="1" applyFont="1" applyBorder="1" applyAlignment="1" quotePrefix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6" fontId="6" fillId="0" borderId="4" xfId="0" applyNumberFormat="1" applyFont="1" applyBorder="1" applyAlignment="1" quotePrefix="1">
      <alignment horizontal="center" vertical="center"/>
    </xf>
    <xf numFmtId="16" fontId="6" fillId="0" borderId="4" xfId="0" applyNumberFormat="1" applyFont="1" applyFill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quotePrefix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4" fontId="6" fillId="0" borderId="8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readingOrder="1"/>
    </xf>
    <xf numFmtId="0" fontId="16" fillId="0" borderId="0" xfId="0" applyFont="1" applyBorder="1" applyAlignment="1">
      <alignment horizontal="left" wrapText="1" readingOrder="1"/>
    </xf>
    <xf numFmtId="0" fontId="14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0" fontId="19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30">
      <selection activeCell="E31" sqref="E31"/>
    </sheetView>
  </sheetViews>
  <sheetFormatPr defaultColWidth="9.140625" defaultRowHeight="16.5" customHeight="1"/>
  <cols>
    <col min="1" max="1" width="4.140625" style="10" bestFit="1" customWidth="1"/>
    <col min="2" max="2" width="15.7109375" style="11" bestFit="1" customWidth="1"/>
    <col min="3" max="3" width="8.8515625" style="11" bestFit="1" customWidth="1"/>
    <col min="4" max="4" width="18.00390625" style="10" bestFit="1" customWidth="1"/>
    <col min="5" max="5" width="20.421875" style="9" bestFit="1" customWidth="1"/>
    <col min="6" max="6" width="7.140625" style="9" bestFit="1" customWidth="1"/>
    <col min="7" max="7" width="7.28125" style="15" bestFit="1" customWidth="1"/>
    <col min="8" max="8" width="11.140625" style="12" bestFit="1" customWidth="1"/>
    <col min="9" max="9" width="9.140625" style="8" bestFit="1" customWidth="1"/>
    <col min="10" max="16384" width="9.140625" style="8" customWidth="1"/>
  </cols>
  <sheetData>
    <row r="1" spans="1:9" s="1" customFormat="1" ht="22.5" customHeight="1">
      <c r="A1" s="170" t="s">
        <v>35</v>
      </c>
      <c r="B1" s="170"/>
      <c r="C1" s="170"/>
      <c r="D1" s="170"/>
      <c r="E1" s="170"/>
      <c r="F1" s="170"/>
      <c r="G1" s="170"/>
      <c r="H1" s="170"/>
      <c r="I1" s="171"/>
    </row>
    <row r="2" spans="1:9" s="1" customFormat="1" ht="16.5" customHeight="1">
      <c r="A2" s="172" t="s">
        <v>96</v>
      </c>
      <c r="B2" s="172"/>
      <c r="C2" s="172"/>
      <c r="D2" s="172"/>
      <c r="E2" s="172"/>
      <c r="F2" s="172"/>
      <c r="G2" s="172"/>
      <c r="H2" s="172"/>
      <c r="I2" s="2"/>
    </row>
    <row r="3" spans="1:9" ht="16.5" customHeight="1">
      <c r="A3" s="3"/>
      <c r="B3" s="4"/>
      <c r="C3" s="4"/>
      <c r="D3" s="3"/>
      <c r="E3" s="5"/>
      <c r="F3" s="5"/>
      <c r="G3" s="14"/>
      <c r="H3" s="6"/>
      <c r="I3" s="7"/>
    </row>
    <row r="4" spans="1:10" s="9" customFormat="1" ht="16.5" customHeight="1">
      <c r="A4" s="173" t="s">
        <v>0</v>
      </c>
      <c r="B4" s="174" t="s">
        <v>1</v>
      </c>
      <c r="C4" s="176" t="s">
        <v>2</v>
      </c>
      <c r="D4" s="177" t="s">
        <v>3</v>
      </c>
      <c r="E4" s="173" t="s">
        <v>4</v>
      </c>
      <c r="F4" s="173" t="s">
        <v>5</v>
      </c>
      <c r="G4" s="178" t="s">
        <v>6</v>
      </c>
      <c r="H4" s="173" t="s">
        <v>7</v>
      </c>
      <c r="I4" s="173" t="s">
        <v>101</v>
      </c>
      <c r="J4" s="23"/>
    </row>
    <row r="5" spans="1:10" s="9" customFormat="1" ht="51" customHeight="1">
      <c r="A5" s="173"/>
      <c r="B5" s="175"/>
      <c r="C5" s="176"/>
      <c r="D5" s="177"/>
      <c r="E5" s="177"/>
      <c r="F5" s="173"/>
      <c r="G5" s="178"/>
      <c r="H5" s="177"/>
      <c r="I5" s="177"/>
      <c r="J5" s="23"/>
    </row>
    <row r="6" spans="1:9" s="9" customFormat="1" ht="25.5" customHeight="1">
      <c r="A6" s="24" t="s">
        <v>12</v>
      </c>
      <c r="B6" s="64" t="s">
        <v>13</v>
      </c>
      <c r="C6" s="65"/>
      <c r="D6" s="25"/>
      <c r="E6" s="25"/>
      <c r="F6" s="24"/>
      <c r="G6" s="26"/>
      <c r="H6" s="27"/>
      <c r="I6" s="25"/>
    </row>
    <row r="7" spans="1:9" s="9" customFormat="1" ht="25.5" customHeight="1">
      <c r="A7" s="167">
        <v>1</v>
      </c>
      <c r="B7" s="183" t="s">
        <v>59</v>
      </c>
      <c r="C7" s="184" t="s">
        <v>60</v>
      </c>
      <c r="D7" s="185" t="s">
        <v>97</v>
      </c>
      <c r="E7" s="19" t="s">
        <v>62</v>
      </c>
      <c r="F7" s="28">
        <v>30</v>
      </c>
      <c r="G7" s="29">
        <f aca="true" t="shared" si="0" ref="G7:G66">F7*70%</f>
        <v>21</v>
      </c>
      <c r="H7" s="30"/>
      <c r="I7" s="31"/>
    </row>
    <row r="8" spans="1:9" s="9" customFormat="1" ht="25.5" customHeight="1">
      <c r="A8" s="167"/>
      <c r="B8" s="183"/>
      <c r="C8" s="184"/>
      <c r="D8" s="185"/>
      <c r="E8" s="19" t="s">
        <v>63</v>
      </c>
      <c r="F8" s="28">
        <v>15</v>
      </c>
      <c r="G8" s="29">
        <f t="shared" si="0"/>
        <v>10.5</v>
      </c>
      <c r="H8" s="30"/>
      <c r="I8" s="31"/>
    </row>
    <row r="9" spans="1:9" s="9" customFormat="1" ht="29.25" customHeight="1">
      <c r="A9" s="167"/>
      <c r="B9" s="183"/>
      <c r="C9" s="184"/>
      <c r="D9" s="185"/>
      <c r="E9" s="53" t="s">
        <v>99</v>
      </c>
      <c r="F9" s="28">
        <v>45</v>
      </c>
      <c r="G9" s="29">
        <f t="shared" si="0"/>
        <v>31.499999999999996</v>
      </c>
      <c r="H9" s="30"/>
      <c r="I9" s="31"/>
    </row>
    <row r="10" spans="1:9" s="9" customFormat="1" ht="25.5" customHeight="1">
      <c r="A10" s="167"/>
      <c r="B10" s="183"/>
      <c r="C10" s="184"/>
      <c r="D10" s="185"/>
      <c r="E10" s="19" t="s">
        <v>64</v>
      </c>
      <c r="F10" s="28">
        <v>45</v>
      </c>
      <c r="G10" s="29">
        <f t="shared" si="0"/>
        <v>31.499999999999996</v>
      </c>
      <c r="H10" s="30"/>
      <c r="I10" s="31"/>
    </row>
    <row r="11" spans="1:9" s="9" customFormat="1" ht="25.5" customHeight="1">
      <c r="A11" s="167"/>
      <c r="B11" s="183"/>
      <c r="C11" s="184"/>
      <c r="D11" s="185"/>
      <c r="E11" s="19" t="s">
        <v>65</v>
      </c>
      <c r="F11" s="28">
        <v>15</v>
      </c>
      <c r="G11" s="29">
        <f t="shared" si="0"/>
        <v>10.5</v>
      </c>
      <c r="H11" s="30"/>
      <c r="I11" s="31"/>
    </row>
    <row r="12" spans="1:9" s="9" customFormat="1" ht="25.5" customHeight="1">
      <c r="A12" s="167"/>
      <c r="B12" s="183"/>
      <c r="C12" s="184"/>
      <c r="D12" s="185"/>
      <c r="E12" s="19" t="s">
        <v>66</v>
      </c>
      <c r="F12" s="28">
        <v>45</v>
      </c>
      <c r="G12" s="29">
        <f t="shared" si="0"/>
        <v>31.499999999999996</v>
      </c>
      <c r="H12" s="30"/>
      <c r="I12" s="31"/>
    </row>
    <row r="13" spans="1:9" s="9" customFormat="1" ht="25.5" customHeight="1">
      <c r="A13" s="167"/>
      <c r="B13" s="183"/>
      <c r="C13" s="184"/>
      <c r="D13" s="185"/>
      <c r="E13" s="19" t="s">
        <v>67</v>
      </c>
      <c r="F13" s="28">
        <v>45</v>
      </c>
      <c r="G13" s="29">
        <f t="shared" si="0"/>
        <v>31.499999999999996</v>
      </c>
      <c r="H13" s="30"/>
      <c r="I13" s="31"/>
    </row>
    <row r="14" spans="1:9" s="9" customFormat="1" ht="25.5" customHeight="1">
      <c r="A14" s="167"/>
      <c r="B14" s="183"/>
      <c r="C14" s="184"/>
      <c r="D14" s="185"/>
      <c r="E14" s="19" t="s">
        <v>68</v>
      </c>
      <c r="F14" s="28">
        <v>90</v>
      </c>
      <c r="G14" s="29">
        <f t="shared" si="0"/>
        <v>62.99999999999999</v>
      </c>
      <c r="H14" s="30"/>
      <c r="I14" s="31"/>
    </row>
    <row r="15" spans="1:9" s="9" customFormat="1" ht="25.5" customHeight="1">
      <c r="A15" s="167"/>
      <c r="B15" s="183"/>
      <c r="C15" s="184"/>
      <c r="D15" s="185"/>
      <c r="E15" s="19" t="s">
        <v>69</v>
      </c>
      <c r="F15" s="28">
        <v>45</v>
      </c>
      <c r="G15" s="29">
        <f t="shared" si="0"/>
        <v>31.499999999999996</v>
      </c>
      <c r="H15" s="30"/>
      <c r="I15" s="31"/>
    </row>
    <row r="16" spans="1:9" s="9" customFormat="1" ht="25.5" customHeight="1">
      <c r="A16" s="167"/>
      <c r="B16" s="183"/>
      <c r="C16" s="184"/>
      <c r="D16" s="185"/>
      <c r="E16" s="19" t="s">
        <v>70</v>
      </c>
      <c r="F16" s="28">
        <v>45</v>
      </c>
      <c r="G16" s="29">
        <f t="shared" si="0"/>
        <v>31.499999999999996</v>
      </c>
      <c r="H16" s="30"/>
      <c r="I16" s="31"/>
    </row>
    <row r="17" spans="1:9" s="9" customFormat="1" ht="25.5" customHeight="1">
      <c r="A17" s="167"/>
      <c r="B17" s="183"/>
      <c r="C17" s="184"/>
      <c r="D17" s="185"/>
      <c r="E17" s="19" t="s">
        <v>86</v>
      </c>
      <c r="F17" s="28">
        <v>45</v>
      </c>
      <c r="G17" s="29">
        <f t="shared" si="0"/>
        <v>31.499999999999996</v>
      </c>
      <c r="H17" s="30"/>
      <c r="I17" s="31"/>
    </row>
    <row r="18" spans="1:9" s="9" customFormat="1" ht="25.5" customHeight="1">
      <c r="A18" s="167"/>
      <c r="B18" s="183"/>
      <c r="C18" s="184"/>
      <c r="D18" s="185"/>
      <c r="E18" s="19" t="s">
        <v>71</v>
      </c>
      <c r="F18" s="28">
        <v>60</v>
      </c>
      <c r="G18" s="29">
        <f t="shared" si="0"/>
        <v>42</v>
      </c>
      <c r="H18" s="30"/>
      <c r="I18" s="31"/>
    </row>
    <row r="19" spans="1:9" s="9" customFormat="1" ht="25.5" customHeight="1">
      <c r="A19" s="167"/>
      <c r="B19" s="183"/>
      <c r="C19" s="184"/>
      <c r="D19" s="185"/>
      <c r="E19" s="19" t="s">
        <v>72</v>
      </c>
      <c r="F19" s="28">
        <v>45</v>
      </c>
      <c r="G19" s="29">
        <f t="shared" si="0"/>
        <v>31.499999999999996</v>
      </c>
      <c r="H19" s="30"/>
      <c r="I19" s="31"/>
    </row>
    <row r="20" spans="1:9" s="9" customFormat="1" ht="25.5" customHeight="1">
      <c r="A20" s="28">
        <v>2</v>
      </c>
      <c r="B20" s="17" t="s">
        <v>43</v>
      </c>
      <c r="C20" s="18" t="s">
        <v>44</v>
      </c>
      <c r="D20" s="19" t="s">
        <v>45</v>
      </c>
      <c r="E20" s="19" t="s">
        <v>46</v>
      </c>
      <c r="F20" s="28">
        <v>15</v>
      </c>
      <c r="G20" s="29">
        <f t="shared" si="0"/>
        <v>10.5</v>
      </c>
      <c r="H20" s="32"/>
      <c r="I20" s="19"/>
    </row>
    <row r="21" spans="1:9" s="9" customFormat="1" ht="25.5" customHeight="1">
      <c r="A21" s="28">
        <v>3</v>
      </c>
      <c r="B21" s="17" t="s">
        <v>56</v>
      </c>
      <c r="C21" s="18" t="s">
        <v>55</v>
      </c>
      <c r="D21" s="19" t="s">
        <v>57</v>
      </c>
      <c r="E21" s="19" t="s">
        <v>58</v>
      </c>
      <c r="F21" s="28">
        <v>45</v>
      </c>
      <c r="G21" s="29">
        <f t="shared" si="0"/>
        <v>31.499999999999996</v>
      </c>
      <c r="H21" s="32"/>
      <c r="I21" s="19"/>
    </row>
    <row r="22" spans="1:9" s="9" customFormat="1" ht="25.5" customHeight="1">
      <c r="A22" s="28">
        <v>4</v>
      </c>
      <c r="B22" s="17" t="s">
        <v>75</v>
      </c>
      <c r="C22" s="18" t="s">
        <v>76</v>
      </c>
      <c r="D22" s="19" t="s">
        <v>45</v>
      </c>
      <c r="E22" s="19" t="s">
        <v>77</v>
      </c>
      <c r="F22" s="28">
        <v>45</v>
      </c>
      <c r="G22" s="29">
        <f t="shared" si="0"/>
        <v>31.499999999999996</v>
      </c>
      <c r="H22" s="32"/>
      <c r="I22" s="19"/>
    </row>
    <row r="23" spans="1:9" s="9" customFormat="1" ht="25.5" customHeight="1">
      <c r="A23" s="167">
        <v>5</v>
      </c>
      <c r="B23" s="183" t="s">
        <v>78</v>
      </c>
      <c r="C23" s="184" t="s">
        <v>79</v>
      </c>
      <c r="D23" s="185" t="s">
        <v>45</v>
      </c>
      <c r="E23" s="19" t="s">
        <v>77</v>
      </c>
      <c r="F23" s="28">
        <v>45</v>
      </c>
      <c r="G23" s="29">
        <f t="shared" si="0"/>
        <v>31.499999999999996</v>
      </c>
      <c r="H23" s="161"/>
      <c r="I23" s="161"/>
    </row>
    <row r="24" spans="1:9" s="9" customFormat="1" ht="25.5" customHeight="1">
      <c r="A24" s="167"/>
      <c r="B24" s="183"/>
      <c r="C24" s="184"/>
      <c r="D24" s="185"/>
      <c r="E24" s="19" t="s">
        <v>80</v>
      </c>
      <c r="F24" s="28">
        <v>45</v>
      </c>
      <c r="G24" s="29">
        <f t="shared" si="0"/>
        <v>31.499999999999996</v>
      </c>
      <c r="H24" s="161"/>
      <c r="I24" s="161"/>
    </row>
    <row r="25" spans="1:9" s="9" customFormat="1" ht="25.5" customHeight="1">
      <c r="A25" s="33" t="s">
        <v>14</v>
      </c>
      <c r="B25" s="34" t="s">
        <v>15</v>
      </c>
      <c r="C25" s="35"/>
      <c r="D25" s="36"/>
      <c r="E25" s="36"/>
      <c r="F25" s="37"/>
      <c r="G25" s="38">
        <f t="shared" si="0"/>
        <v>0</v>
      </c>
      <c r="H25" s="39"/>
      <c r="I25" s="36"/>
    </row>
    <row r="26" spans="1:9" s="9" customFormat="1" ht="25.5" customHeight="1">
      <c r="A26" s="167">
        <v>1</v>
      </c>
      <c r="B26" s="187" t="s">
        <v>16</v>
      </c>
      <c r="C26" s="186" t="s">
        <v>47</v>
      </c>
      <c r="D26" s="19" t="s">
        <v>21</v>
      </c>
      <c r="E26" s="19" t="s">
        <v>17</v>
      </c>
      <c r="F26" s="19">
        <v>60</v>
      </c>
      <c r="G26" s="38">
        <f t="shared" si="0"/>
        <v>42</v>
      </c>
      <c r="H26" s="19"/>
      <c r="I26" s="19"/>
    </row>
    <row r="27" spans="1:9" s="9" customFormat="1" ht="25.5" customHeight="1">
      <c r="A27" s="167"/>
      <c r="B27" s="187"/>
      <c r="C27" s="186"/>
      <c r="D27" s="19" t="s">
        <v>21</v>
      </c>
      <c r="E27" s="19" t="s">
        <v>18</v>
      </c>
      <c r="F27" s="19">
        <v>45</v>
      </c>
      <c r="G27" s="40">
        <f>F27*70%</f>
        <v>31.499999999999996</v>
      </c>
      <c r="H27" s="19"/>
      <c r="I27" s="19"/>
    </row>
    <row r="28" spans="1:9" s="9" customFormat="1" ht="25.5" customHeight="1">
      <c r="A28" s="28">
        <v>2</v>
      </c>
      <c r="B28" s="20" t="s">
        <v>16</v>
      </c>
      <c r="C28" s="41" t="s">
        <v>19</v>
      </c>
      <c r="D28" s="19" t="s">
        <v>21</v>
      </c>
      <c r="E28" s="19" t="s">
        <v>17</v>
      </c>
      <c r="F28" s="19">
        <v>60</v>
      </c>
      <c r="G28" s="38">
        <f t="shared" si="0"/>
        <v>42</v>
      </c>
      <c r="H28" s="19"/>
      <c r="I28" s="19"/>
    </row>
    <row r="29" spans="1:9" s="9" customFormat="1" ht="25.5" customHeight="1">
      <c r="A29" s="161">
        <v>3</v>
      </c>
      <c r="B29" s="164" t="s">
        <v>23</v>
      </c>
      <c r="C29" s="163" t="s">
        <v>22</v>
      </c>
      <c r="D29" s="19" t="s">
        <v>21</v>
      </c>
      <c r="E29" s="19" t="s">
        <v>17</v>
      </c>
      <c r="F29" s="19">
        <v>60</v>
      </c>
      <c r="G29" s="38">
        <f t="shared" si="0"/>
        <v>42</v>
      </c>
      <c r="H29" s="19"/>
      <c r="I29" s="19"/>
    </row>
    <row r="30" spans="1:9" s="9" customFormat="1" ht="25.5" customHeight="1">
      <c r="A30" s="161"/>
      <c r="B30" s="164"/>
      <c r="C30" s="163"/>
      <c r="D30" s="19" t="s">
        <v>21</v>
      </c>
      <c r="E30" s="19" t="s">
        <v>18</v>
      </c>
      <c r="F30" s="19">
        <v>45</v>
      </c>
      <c r="G30" s="40">
        <f t="shared" si="0"/>
        <v>31.499999999999996</v>
      </c>
      <c r="H30" s="19"/>
      <c r="I30" s="19"/>
    </row>
    <row r="31" spans="1:9" s="9" customFormat="1" ht="25.5" customHeight="1">
      <c r="A31" s="161"/>
      <c r="B31" s="164"/>
      <c r="C31" s="163"/>
      <c r="D31" s="19" t="s">
        <v>21</v>
      </c>
      <c r="E31" s="19" t="s">
        <v>24</v>
      </c>
      <c r="F31" s="19">
        <v>45</v>
      </c>
      <c r="G31" s="40">
        <f>F31*70%</f>
        <v>31.499999999999996</v>
      </c>
      <c r="H31" s="19"/>
      <c r="I31" s="44"/>
    </row>
    <row r="32" spans="1:9" s="9" customFormat="1" ht="25.5" customHeight="1">
      <c r="A32" s="161"/>
      <c r="B32" s="164"/>
      <c r="C32" s="163"/>
      <c r="D32" s="19" t="s">
        <v>21</v>
      </c>
      <c r="E32" s="19" t="s">
        <v>25</v>
      </c>
      <c r="F32" s="19">
        <v>30</v>
      </c>
      <c r="G32" s="40">
        <f>F32*70%</f>
        <v>21</v>
      </c>
      <c r="H32" s="19"/>
      <c r="I32" s="19"/>
    </row>
    <row r="33" spans="1:9" s="9" customFormat="1" ht="25.5" customHeight="1">
      <c r="A33" s="31">
        <v>4</v>
      </c>
      <c r="B33" s="45" t="s">
        <v>20</v>
      </c>
      <c r="C33" s="46" t="s">
        <v>9</v>
      </c>
      <c r="D33" s="19" t="s">
        <v>21</v>
      </c>
      <c r="E33" s="47" t="s">
        <v>98</v>
      </c>
      <c r="F33" s="19">
        <v>30</v>
      </c>
      <c r="G33" s="38">
        <f t="shared" si="0"/>
        <v>21</v>
      </c>
      <c r="H33" s="19"/>
      <c r="I33" s="48"/>
    </row>
    <row r="34" spans="1:9" s="9" customFormat="1" ht="25.5" customHeight="1">
      <c r="A34" s="31">
        <v>5</v>
      </c>
      <c r="B34" s="49" t="s">
        <v>26</v>
      </c>
      <c r="C34" s="50" t="s">
        <v>27</v>
      </c>
      <c r="D34" s="19" t="s">
        <v>21</v>
      </c>
      <c r="E34" s="19" t="s">
        <v>25</v>
      </c>
      <c r="F34" s="19">
        <v>30</v>
      </c>
      <c r="G34" s="40">
        <f t="shared" si="0"/>
        <v>21</v>
      </c>
      <c r="H34" s="19"/>
      <c r="I34" s="19"/>
    </row>
    <row r="35" spans="1:9" s="9" customFormat="1" ht="25.5" customHeight="1">
      <c r="A35" s="31">
        <v>6</v>
      </c>
      <c r="B35" s="42" t="s">
        <v>28</v>
      </c>
      <c r="C35" s="43" t="s">
        <v>29</v>
      </c>
      <c r="D35" s="19" t="s">
        <v>21</v>
      </c>
      <c r="E35" s="19" t="s">
        <v>30</v>
      </c>
      <c r="F35" s="19">
        <v>75</v>
      </c>
      <c r="G35" s="40">
        <f t="shared" si="0"/>
        <v>52.5</v>
      </c>
      <c r="H35" s="51"/>
      <c r="I35" s="44"/>
    </row>
    <row r="36" spans="1:9" s="9" customFormat="1" ht="25.5" customHeight="1">
      <c r="A36" s="161">
        <v>7</v>
      </c>
      <c r="B36" s="164" t="s">
        <v>48</v>
      </c>
      <c r="C36" s="163" t="s">
        <v>49</v>
      </c>
      <c r="D36" s="19" t="s">
        <v>21</v>
      </c>
      <c r="E36" s="19" t="s">
        <v>50</v>
      </c>
      <c r="F36" s="19">
        <v>30</v>
      </c>
      <c r="G36" s="40">
        <f t="shared" si="0"/>
        <v>21</v>
      </c>
      <c r="H36" s="51"/>
      <c r="I36" s="44"/>
    </row>
    <row r="37" spans="1:9" s="9" customFormat="1" ht="25.5" customHeight="1">
      <c r="A37" s="161"/>
      <c r="B37" s="164"/>
      <c r="C37" s="163"/>
      <c r="D37" s="19" t="s">
        <v>21</v>
      </c>
      <c r="E37" s="19" t="s">
        <v>51</v>
      </c>
      <c r="F37" s="19">
        <v>45</v>
      </c>
      <c r="G37" s="40">
        <f t="shared" si="0"/>
        <v>31.499999999999996</v>
      </c>
      <c r="H37" s="51"/>
      <c r="I37" s="44"/>
    </row>
    <row r="38" spans="1:9" s="9" customFormat="1" ht="25.5" customHeight="1">
      <c r="A38" s="161"/>
      <c r="B38" s="164"/>
      <c r="C38" s="163"/>
      <c r="D38" s="19" t="s">
        <v>21</v>
      </c>
      <c r="E38" s="19" t="s">
        <v>52</v>
      </c>
      <c r="F38" s="19">
        <v>45</v>
      </c>
      <c r="G38" s="40">
        <f t="shared" si="0"/>
        <v>31.499999999999996</v>
      </c>
      <c r="H38" s="51"/>
      <c r="I38" s="44"/>
    </row>
    <row r="39" spans="1:9" s="9" customFormat="1" ht="25.5" customHeight="1">
      <c r="A39" s="161"/>
      <c r="B39" s="164"/>
      <c r="C39" s="163"/>
      <c r="D39" s="19" t="s">
        <v>21</v>
      </c>
      <c r="E39" s="19" t="s">
        <v>53</v>
      </c>
      <c r="F39" s="19">
        <v>60</v>
      </c>
      <c r="G39" s="40">
        <f t="shared" si="0"/>
        <v>42</v>
      </c>
      <c r="H39" s="51"/>
      <c r="I39" s="44"/>
    </row>
    <row r="40" spans="1:9" s="9" customFormat="1" ht="25.5" customHeight="1">
      <c r="A40" s="161"/>
      <c r="B40" s="164"/>
      <c r="C40" s="163"/>
      <c r="D40" s="19" t="s">
        <v>21</v>
      </c>
      <c r="E40" s="19" t="s">
        <v>10</v>
      </c>
      <c r="F40" s="19">
        <v>30</v>
      </c>
      <c r="G40" s="40">
        <f t="shared" si="0"/>
        <v>21</v>
      </c>
      <c r="H40" s="51"/>
      <c r="I40" s="44"/>
    </row>
    <row r="41" spans="1:9" s="9" customFormat="1" ht="25.5" customHeight="1">
      <c r="A41" s="161"/>
      <c r="B41" s="164"/>
      <c r="C41" s="163"/>
      <c r="D41" s="19" t="s">
        <v>21</v>
      </c>
      <c r="E41" s="19" t="s">
        <v>17</v>
      </c>
      <c r="F41" s="19">
        <v>60</v>
      </c>
      <c r="G41" s="38">
        <f aca="true" t="shared" si="1" ref="G41:G61">F41*70%</f>
        <v>42</v>
      </c>
      <c r="H41" s="19"/>
      <c r="I41" s="19"/>
    </row>
    <row r="42" spans="1:9" s="9" customFormat="1" ht="25.5" customHeight="1">
      <c r="A42" s="161">
        <v>8</v>
      </c>
      <c r="B42" s="169" t="s">
        <v>89</v>
      </c>
      <c r="C42" s="165" t="s">
        <v>90</v>
      </c>
      <c r="D42" s="168" t="s">
        <v>21</v>
      </c>
      <c r="E42" s="19" t="s">
        <v>38</v>
      </c>
      <c r="F42" s="19">
        <f>5*15</f>
        <v>75</v>
      </c>
      <c r="G42" s="38">
        <f t="shared" si="1"/>
        <v>52.5</v>
      </c>
      <c r="H42" s="19"/>
      <c r="I42" s="19"/>
    </row>
    <row r="43" spans="1:9" s="9" customFormat="1" ht="25.5" customHeight="1">
      <c r="A43" s="161"/>
      <c r="B43" s="169"/>
      <c r="C43" s="165"/>
      <c r="D43" s="168"/>
      <c r="E43" s="19" t="s">
        <v>91</v>
      </c>
      <c r="F43" s="19">
        <v>90</v>
      </c>
      <c r="G43" s="38">
        <f t="shared" si="1"/>
        <v>62.99999999999999</v>
      </c>
      <c r="H43" s="19"/>
      <c r="I43" s="19"/>
    </row>
    <row r="44" spans="1:9" s="9" customFormat="1" ht="25.5" customHeight="1">
      <c r="A44" s="161"/>
      <c r="B44" s="169"/>
      <c r="C44" s="165"/>
      <c r="D44" s="168"/>
      <c r="E44" s="19" t="s">
        <v>50</v>
      </c>
      <c r="F44" s="19">
        <v>30</v>
      </c>
      <c r="G44" s="38">
        <f t="shared" si="1"/>
        <v>21</v>
      </c>
      <c r="H44" s="19"/>
      <c r="I44" s="19"/>
    </row>
    <row r="45" spans="1:9" s="9" customFormat="1" ht="25.5" customHeight="1">
      <c r="A45" s="161"/>
      <c r="B45" s="169"/>
      <c r="C45" s="165"/>
      <c r="D45" s="168"/>
      <c r="E45" s="19" t="s">
        <v>51</v>
      </c>
      <c r="F45" s="19">
        <v>45</v>
      </c>
      <c r="G45" s="38">
        <f t="shared" si="1"/>
        <v>31.499999999999996</v>
      </c>
      <c r="H45" s="19"/>
      <c r="I45" s="19"/>
    </row>
    <row r="46" spans="1:9" s="9" customFormat="1" ht="25.5" customHeight="1">
      <c r="A46" s="161"/>
      <c r="B46" s="169"/>
      <c r="C46" s="165"/>
      <c r="D46" s="168"/>
      <c r="E46" s="19" t="s">
        <v>52</v>
      </c>
      <c r="F46" s="19">
        <v>45</v>
      </c>
      <c r="G46" s="38">
        <f t="shared" si="1"/>
        <v>31.499999999999996</v>
      </c>
      <c r="H46" s="19"/>
      <c r="I46" s="19"/>
    </row>
    <row r="47" spans="1:9" s="9" customFormat="1" ht="25.5" customHeight="1">
      <c r="A47" s="161"/>
      <c r="B47" s="169"/>
      <c r="C47" s="165"/>
      <c r="D47" s="168"/>
      <c r="E47" s="19" t="s">
        <v>92</v>
      </c>
      <c r="F47" s="19">
        <v>60</v>
      </c>
      <c r="G47" s="38">
        <f t="shared" si="1"/>
        <v>42</v>
      </c>
      <c r="H47" s="19"/>
      <c r="I47" s="19"/>
    </row>
    <row r="48" spans="1:9" s="9" customFormat="1" ht="25.5" customHeight="1">
      <c r="A48" s="161"/>
      <c r="B48" s="169"/>
      <c r="C48" s="165"/>
      <c r="D48" s="168"/>
      <c r="E48" s="19" t="s">
        <v>25</v>
      </c>
      <c r="F48" s="19">
        <v>30</v>
      </c>
      <c r="G48" s="38">
        <f t="shared" si="1"/>
        <v>21</v>
      </c>
      <c r="H48" s="19"/>
      <c r="I48" s="19"/>
    </row>
    <row r="49" spans="1:9" s="9" customFormat="1" ht="25.5" customHeight="1">
      <c r="A49" s="161"/>
      <c r="B49" s="169"/>
      <c r="C49" s="165"/>
      <c r="D49" s="168"/>
      <c r="E49" s="19" t="s">
        <v>53</v>
      </c>
      <c r="F49" s="19">
        <v>60</v>
      </c>
      <c r="G49" s="38">
        <f t="shared" si="1"/>
        <v>42</v>
      </c>
      <c r="H49" s="19"/>
      <c r="I49" s="19"/>
    </row>
    <row r="50" spans="1:9" s="9" customFormat="1" ht="25.5" customHeight="1">
      <c r="A50" s="161"/>
      <c r="B50" s="169"/>
      <c r="C50" s="165"/>
      <c r="D50" s="168"/>
      <c r="E50" s="19" t="s">
        <v>32</v>
      </c>
      <c r="F50" s="19">
        <v>90</v>
      </c>
      <c r="G50" s="38">
        <f t="shared" si="1"/>
        <v>62.99999999999999</v>
      </c>
      <c r="H50" s="19"/>
      <c r="I50" s="19"/>
    </row>
    <row r="51" spans="1:9" s="9" customFormat="1" ht="25.5" customHeight="1">
      <c r="A51" s="161"/>
      <c r="B51" s="169"/>
      <c r="C51" s="165"/>
      <c r="D51" s="168"/>
      <c r="E51" s="19" t="s">
        <v>10</v>
      </c>
      <c r="F51" s="19">
        <v>30</v>
      </c>
      <c r="G51" s="38">
        <f t="shared" si="1"/>
        <v>21</v>
      </c>
      <c r="H51" s="19"/>
      <c r="I51" s="19"/>
    </row>
    <row r="52" spans="1:9" s="9" customFormat="1" ht="25.5" customHeight="1">
      <c r="A52" s="161"/>
      <c r="B52" s="169"/>
      <c r="C52" s="165"/>
      <c r="D52" s="168"/>
      <c r="E52" s="19" t="s">
        <v>93</v>
      </c>
      <c r="F52" s="19">
        <v>75</v>
      </c>
      <c r="G52" s="38">
        <f t="shared" si="1"/>
        <v>52.5</v>
      </c>
      <c r="H52" s="19"/>
      <c r="I52" s="19"/>
    </row>
    <row r="53" spans="1:9" s="9" customFormat="1" ht="25.5" customHeight="1">
      <c r="A53" s="161"/>
      <c r="B53" s="169"/>
      <c r="C53" s="165"/>
      <c r="D53" s="168"/>
      <c r="E53" s="19" t="s">
        <v>94</v>
      </c>
      <c r="F53" s="19">
        <v>45</v>
      </c>
      <c r="G53" s="38">
        <f t="shared" si="1"/>
        <v>31.499999999999996</v>
      </c>
      <c r="H53" s="19"/>
      <c r="I53" s="19"/>
    </row>
    <row r="54" spans="1:9" s="9" customFormat="1" ht="25.5" customHeight="1">
      <c r="A54" s="161"/>
      <c r="B54" s="169"/>
      <c r="C54" s="165"/>
      <c r="D54" s="168"/>
      <c r="E54" s="19" t="s">
        <v>95</v>
      </c>
      <c r="F54" s="19">
        <v>45</v>
      </c>
      <c r="G54" s="38">
        <f t="shared" si="1"/>
        <v>31.499999999999996</v>
      </c>
      <c r="H54" s="19"/>
      <c r="I54" s="19"/>
    </row>
    <row r="55" spans="1:9" s="9" customFormat="1" ht="25.5" customHeight="1">
      <c r="A55" s="31">
        <v>9</v>
      </c>
      <c r="B55" s="42" t="s">
        <v>40</v>
      </c>
      <c r="C55" s="41" t="s">
        <v>41</v>
      </c>
      <c r="D55" s="19" t="s">
        <v>42</v>
      </c>
      <c r="E55" s="53" t="s">
        <v>100</v>
      </c>
      <c r="F55" s="19">
        <v>30</v>
      </c>
      <c r="G55" s="40">
        <f t="shared" si="1"/>
        <v>21</v>
      </c>
      <c r="H55" s="51"/>
      <c r="I55" s="48"/>
    </row>
    <row r="56" spans="1:9" s="9" customFormat="1" ht="25.5" customHeight="1">
      <c r="A56" s="161">
        <v>10</v>
      </c>
      <c r="B56" s="166" t="s">
        <v>28</v>
      </c>
      <c r="C56" s="165" t="s">
        <v>60</v>
      </c>
      <c r="D56" s="168" t="s">
        <v>42</v>
      </c>
      <c r="E56" s="53" t="s">
        <v>81</v>
      </c>
      <c r="F56" s="19">
        <v>60</v>
      </c>
      <c r="G56" s="40">
        <f t="shared" si="1"/>
        <v>42</v>
      </c>
      <c r="H56" s="51"/>
      <c r="I56" s="48"/>
    </row>
    <row r="57" spans="1:9" s="9" customFormat="1" ht="25.5" customHeight="1">
      <c r="A57" s="161"/>
      <c r="B57" s="166"/>
      <c r="C57" s="165"/>
      <c r="D57" s="168"/>
      <c r="E57" s="53" t="s">
        <v>39</v>
      </c>
      <c r="F57" s="19">
        <v>45</v>
      </c>
      <c r="G57" s="40">
        <f t="shared" si="1"/>
        <v>31.499999999999996</v>
      </c>
      <c r="H57" s="51"/>
      <c r="I57" s="48"/>
    </row>
    <row r="58" spans="1:9" s="9" customFormat="1" ht="25.5" customHeight="1">
      <c r="A58" s="161"/>
      <c r="B58" s="166"/>
      <c r="C58" s="165"/>
      <c r="D58" s="168"/>
      <c r="E58" s="53" t="s">
        <v>82</v>
      </c>
      <c r="F58" s="19">
        <v>30</v>
      </c>
      <c r="G58" s="40">
        <f t="shared" si="1"/>
        <v>21</v>
      </c>
      <c r="H58" s="51"/>
      <c r="I58" s="48"/>
    </row>
    <row r="59" spans="1:9" s="9" customFormat="1" ht="25.5" customHeight="1">
      <c r="A59" s="31">
        <v>11</v>
      </c>
      <c r="B59" s="54" t="s">
        <v>83</v>
      </c>
      <c r="C59" s="52" t="s">
        <v>84</v>
      </c>
      <c r="D59" s="19" t="s">
        <v>42</v>
      </c>
      <c r="E59" s="53" t="s">
        <v>85</v>
      </c>
      <c r="F59" s="19">
        <v>60</v>
      </c>
      <c r="G59" s="40">
        <f t="shared" si="1"/>
        <v>42</v>
      </c>
      <c r="H59" s="51"/>
      <c r="I59" s="48"/>
    </row>
    <row r="60" spans="1:9" s="9" customFormat="1" ht="25.5" customHeight="1">
      <c r="A60" s="161">
        <v>12</v>
      </c>
      <c r="B60" s="166" t="s">
        <v>73</v>
      </c>
      <c r="C60" s="165" t="s">
        <v>22</v>
      </c>
      <c r="D60" s="161" t="s">
        <v>42</v>
      </c>
      <c r="E60" s="53" t="s">
        <v>74</v>
      </c>
      <c r="F60" s="19">
        <v>30</v>
      </c>
      <c r="G60" s="40">
        <f t="shared" si="1"/>
        <v>21</v>
      </c>
      <c r="H60" s="51"/>
      <c r="I60" s="48"/>
    </row>
    <row r="61" spans="1:9" s="9" customFormat="1" ht="25.5" customHeight="1">
      <c r="A61" s="161"/>
      <c r="B61" s="166"/>
      <c r="C61" s="165"/>
      <c r="D61" s="161"/>
      <c r="E61" s="53" t="s">
        <v>87</v>
      </c>
      <c r="F61" s="19">
        <v>45</v>
      </c>
      <c r="G61" s="40">
        <f t="shared" si="1"/>
        <v>31.499999999999996</v>
      </c>
      <c r="H61" s="51"/>
      <c r="I61" s="48"/>
    </row>
    <row r="62" spans="1:9" s="9" customFormat="1" ht="25.5" customHeight="1">
      <c r="A62" s="161">
        <v>13</v>
      </c>
      <c r="B62" s="164" t="s">
        <v>8</v>
      </c>
      <c r="C62" s="163" t="s">
        <v>54</v>
      </c>
      <c r="D62" s="19" t="s">
        <v>31</v>
      </c>
      <c r="E62" s="19" t="s">
        <v>32</v>
      </c>
      <c r="F62" s="19">
        <f>6*15</f>
        <v>90</v>
      </c>
      <c r="G62" s="40">
        <f t="shared" si="0"/>
        <v>62.99999999999999</v>
      </c>
      <c r="H62" s="51"/>
      <c r="I62" s="44"/>
    </row>
    <row r="63" spans="1:9" s="9" customFormat="1" ht="25.5" customHeight="1">
      <c r="A63" s="161"/>
      <c r="B63" s="164"/>
      <c r="C63" s="163"/>
      <c r="D63" s="19" t="s">
        <v>31</v>
      </c>
      <c r="E63" s="19" t="s">
        <v>10</v>
      </c>
      <c r="F63" s="19">
        <v>30</v>
      </c>
      <c r="G63" s="40">
        <f t="shared" si="0"/>
        <v>21</v>
      </c>
      <c r="H63" s="51"/>
      <c r="I63" s="44"/>
    </row>
    <row r="64" spans="1:9" s="9" customFormat="1" ht="25.5" customHeight="1">
      <c r="A64" s="161"/>
      <c r="B64" s="164"/>
      <c r="C64" s="163"/>
      <c r="D64" s="19" t="s">
        <v>31</v>
      </c>
      <c r="E64" s="19" t="s">
        <v>33</v>
      </c>
      <c r="F64" s="19">
        <v>30</v>
      </c>
      <c r="G64" s="40">
        <f t="shared" si="0"/>
        <v>21</v>
      </c>
      <c r="H64" s="51"/>
      <c r="I64" s="44"/>
    </row>
    <row r="65" spans="1:9" s="9" customFormat="1" ht="25.5" customHeight="1">
      <c r="A65" s="161">
        <v>14</v>
      </c>
      <c r="B65" s="164" t="s">
        <v>8</v>
      </c>
      <c r="C65" s="163" t="s">
        <v>36</v>
      </c>
      <c r="D65" s="19" t="s">
        <v>37</v>
      </c>
      <c r="E65" s="19" t="s">
        <v>38</v>
      </c>
      <c r="F65" s="19">
        <v>75</v>
      </c>
      <c r="G65" s="40">
        <f t="shared" si="0"/>
        <v>52.5</v>
      </c>
      <c r="H65" s="51"/>
      <c r="I65" s="44"/>
    </row>
    <row r="66" spans="1:9" s="9" customFormat="1" ht="25.5" customHeight="1">
      <c r="A66" s="162"/>
      <c r="B66" s="181"/>
      <c r="C66" s="182"/>
      <c r="D66" s="55" t="s">
        <v>37</v>
      </c>
      <c r="E66" s="55" t="s">
        <v>39</v>
      </c>
      <c r="F66" s="55">
        <v>45</v>
      </c>
      <c r="G66" s="56">
        <f t="shared" si="0"/>
        <v>31.499999999999996</v>
      </c>
      <c r="H66" s="57"/>
      <c r="I66" s="58"/>
    </row>
    <row r="67" spans="1:9" ht="16.5" customHeight="1">
      <c r="A67" s="59"/>
      <c r="B67" s="60"/>
      <c r="C67" s="60"/>
      <c r="D67" s="59"/>
      <c r="E67" s="23"/>
      <c r="F67" s="23"/>
      <c r="G67" s="180" t="s">
        <v>11</v>
      </c>
      <c r="H67" s="180"/>
      <c r="I67" s="180"/>
    </row>
    <row r="68" spans="1:9" ht="16.5" customHeight="1">
      <c r="A68" s="59"/>
      <c r="B68" s="60"/>
      <c r="C68" s="60"/>
      <c r="D68" s="59"/>
      <c r="E68" s="23"/>
      <c r="F68" s="23"/>
      <c r="G68" s="61"/>
      <c r="H68" s="62"/>
      <c r="I68" s="63"/>
    </row>
    <row r="69" spans="1:9" ht="16.5" customHeight="1">
      <c r="A69" s="59"/>
      <c r="B69" s="60"/>
      <c r="C69" s="60"/>
      <c r="D69" s="59"/>
      <c r="E69" s="23"/>
      <c r="F69" s="23"/>
      <c r="G69" s="61"/>
      <c r="H69" s="62"/>
      <c r="I69" s="63"/>
    </row>
    <row r="70" spans="1:9" ht="16.5" customHeight="1">
      <c r="A70" s="59"/>
      <c r="B70" s="60"/>
      <c r="C70" s="60"/>
      <c r="D70" s="59"/>
      <c r="E70" s="23"/>
      <c r="F70" s="23"/>
      <c r="G70" s="61"/>
      <c r="H70" s="62"/>
      <c r="I70" s="63"/>
    </row>
    <row r="71" spans="1:9" ht="16.5" customHeight="1">
      <c r="A71" s="59"/>
      <c r="B71" s="60"/>
      <c r="C71" s="60"/>
      <c r="D71" s="59"/>
      <c r="E71" s="23"/>
      <c r="F71" s="23"/>
      <c r="G71" s="61"/>
      <c r="H71" s="62"/>
      <c r="I71" s="63"/>
    </row>
    <row r="72" spans="1:9" ht="16.5" customHeight="1">
      <c r="A72" s="59"/>
      <c r="B72" s="60"/>
      <c r="C72" s="60"/>
      <c r="D72" s="59"/>
      <c r="E72" s="23"/>
      <c r="F72" s="23"/>
      <c r="G72" s="179" t="s">
        <v>34</v>
      </c>
      <c r="H72" s="179"/>
      <c r="I72" s="179"/>
    </row>
    <row r="73" spans="7:9" ht="16.5" customHeight="1">
      <c r="G73" s="21"/>
      <c r="H73" s="22"/>
      <c r="I73" s="1"/>
    </row>
    <row r="74" spans="7:9" ht="16.5" customHeight="1">
      <c r="G74" s="21"/>
      <c r="H74" s="22"/>
      <c r="I74" s="1"/>
    </row>
    <row r="75" spans="7:9" ht="16.5" customHeight="1">
      <c r="G75" s="21"/>
      <c r="H75" s="22"/>
      <c r="I75" s="1"/>
    </row>
    <row r="76" spans="7:9" ht="16.5" customHeight="1">
      <c r="G76" s="21"/>
      <c r="H76" s="22"/>
      <c r="I76" s="1"/>
    </row>
  </sheetData>
  <mergeCells count="50">
    <mergeCell ref="A26:A27"/>
    <mergeCell ref="A29:A32"/>
    <mergeCell ref="A36:A41"/>
    <mergeCell ref="C26:C27"/>
    <mergeCell ref="B26:B27"/>
    <mergeCell ref="I4:I5"/>
    <mergeCell ref="B7:B19"/>
    <mergeCell ref="C7:C19"/>
    <mergeCell ref="B23:B24"/>
    <mergeCell ref="C23:C24"/>
    <mergeCell ref="D23:D24"/>
    <mergeCell ref="D7:D19"/>
    <mergeCell ref="H23:H24"/>
    <mergeCell ref="I23:I24"/>
    <mergeCell ref="G72:I72"/>
    <mergeCell ref="G67:I67"/>
    <mergeCell ref="B62:B64"/>
    <mergeCell ref="C62:C64"/>
    <mergeCell ref="B65:B66"/>
    <mergeCell ref="C65:C66"/>
    <mergeCell ref="A1:I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7:A19"/>
    <mergeCell ref="B56:B58"/>
    <mergeCell ref="C56:C58"/>
    <mergeCell ref="D56:D58"/>
    <mergeCell ref="A56:A58"/>
    <mergeCell ref="A23:A24"/>
    <mergeCell ref="B42:B54"/>
    <mergeCell ref="C42:C54"/>
    <mergeCell ref="D42:D54"/>
    <mergeCell ref="B36:B41"/>
    <mergeCell ref="D60:D61"/>
    <mergeCell ref="A62:A64"/>
    <mergeCell ref="A65:A66"/>
    <mergeCell ref="C29:C32"/>
    <mergeCell ref="B29:B32"/>
    <mergeCell ref="C60:C61"/>
    <mergeCell ref="B60:B61"/>
    <mergeCell ref="A42:A54"/>
    <mergeCell ref="A60:A61"/>
    <mergeCell ref="C36:C41"/>
  </mergeCells>
  <printOptions/>
  <pageMargins left="0.22" right="0.2" top="0.36" bottom="0.19" header="0.25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tabSelected="1" workbookViewId="0" topLeftCell="B7">
      <selection activeCell="O23" sqref="O23"/>
    </sheetView>
  </sheetViews>
  <sheetFormatPr defaultColWidth="9.140625" defaultRowHeight="12.75"/>
  <cols>
    <col min="1" max="1" width="3.421875" style="70" customWidth="1"/>
    <col min="2" max="2" width="4.57421875" style="70" bestFit="1" customWidth="1"/>
    <col min="3" max="3" width="3.57421875" style="70" bestFit="1" customWidth="1"/>
    <col min="4" max="4" width="11.00390625" style="13" bestFit="1" customWidth="1"/>
    <col min="5" max="5" width="3.57421875" style="13" bestFit="1" customWidth="1"/>
    <col min="6" max="6" width="13.57421875" style="13" bestFit="1" customWidth="1"/>
    <col min="7" max="7" width="13.7109375" style="13" bestFit="1" customWidth="1"/>
    <col min="8" max="8" width="4.421875" style="13" bestFit="1" customWidth="1"/>
    <col min="9" max="9" width="4.28125" style="13" bestFit="1" customWidth="1"/>
    <col min="10" max="10" width="6.140625" style="13" bestFit="1" customWidth="1"/>
    <col min="11" max="11" width="4.421875" style="13" bestFit="1" customWidth="1"/>
    <col min="12" max="12" width="6.140625" style="13" bestFit="1" customWidth="1"/>
    <col min="13" max="13" width="4.421875" style="13" bestFit="1" customWidth="1"/>
    <col min="14" max="14" width="6.140625" style="13" bestFit="1" customWidth="1"/>
    <col min="15" max="15" width="4.421875" style="13" bestFit="1" customWidth="1"/>
    <col min="16" max="16" width="6.140625" style="13" bestFit="1" customWidth="1"/>
    <col min="17" max="17" width="3.8515625" style="13" customWidth="1"/>
    <col min="18" max="18" width="5.7109375" style="13" customWidth="1"/>
    <col min="19" max="19" width="4.00390625" style="13" bestFit="1" customWidth="1"/>
    <col min="20" max="20" width="5.28125" style="13" bestFit="1" customWidth="1"/>
    <col min="21" max="21" width="4.28125" style="13" bestFit="1" customWidth="1"/>
    <col min="22" max="22" width="5.28125" style="13" bestFit="1" customWidth="1"/>
    <col min="23" max="23" width="9.28125" style="13" customWidth="1"/>
    <col min="24" max="16384" width="9.140625" style="13" customWidth="1"/>
  </cols>
  <sheetData>
    <row r="1" spans="1:23" ht="15.75">
      <c r="A1" s="188" t="s">
        <v>112</v>
      </c>
      <c r="B1" s="188"/>
      <c r="C1" s="188"/>
      <c r="D1" s="188"/>
      <c r="E1" s="188"/>
      <c r="F1" s="188"/>
      <c r="G1" s="188"/>
      <c r="P1" s="192" t="s">
        <v>140</v>
      </c>
      <c r="Q1" s="192"/>
      <c r="R1" s="192"/>
      <c r="S1" s="192"/>
      <c r="T1" s="192"/>
      <c r="U1" s="192"/>
      <c r="V1" s="192"/>
      <c r="W1" s="192"/>
    </row>
    <row r="2" spans="1:23" ht="15.75">
      <c r="A2" s="188" t="s">
        <v>113</v>
      </c>
      <c r="B2" s="188"/>
      <c r="C2" s="188"/>
      <c r="D2" s="188"/>
      <c r="E2" s="188"/>
      <c r="F2" s="188"/>
      <c r="G2" s="188"/>
      <c r="P2" s="192" t="s">
        <v>141</v>
      </c>
      <c r="Q2" s="192"/>
      <c r="R2" s="192"/>
      <c r="S2" s="192"/>
      <c r="T2" s="192"/>
      <c r="U2" s="192"/>
      <c r="V2" s="192"/>
      <c r="W2" s="192"/>
    </row>
    <row r="3" spans="1:23" ht="15.75">
      <c r="A3" s="71"/>
      <c r="B3" s="71"/>
      <c r="C3" s="71"/>
      <c r="D3" s="71"/>
      <c r="E3" s="71"/>
      <c r="F3" s="71"/>
      <c r="G3" s="71"/>
      <c r="P3" s="72"/>
      <c r="Q3" s="72"/>
      <c r="R3" s="72"/>
      <c r="S3" s="72"/>
      <c r="T3" s="72"/>
      <c r="U3" s="72"/>
      <c r="V3" s="72"/>
      <c r="W3" s="72"/>
    </row>
    <row r="4" spans="1:23" ht="15.75">
      <c r="A4" s="188" t="s">
        <v>229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ht="15.75">
      <c r="A5" s="188" t="s">
        <v>228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</row>
    <row r="6" ht="15.75">
      <c r="A6" s="68"/>
    </row>
    <row r="7" spans="1:23" ht="15.75" customHeight="1">
      <c r="A7" s="152" t="s">
        <v>0</v>
      </c>
      <c r="B7" s="189" t="s">
        <v>224</v>
      </c>
      <c r="C7" s="189" t="s">
        <v>119</v>
      </c>
      <c r="D7" s="189" t="s">
        <v>251</v>
      </c>
      <c r="E7" s="189" t="s">
        <v>114</v>
      </c>
      <c r="F7" s="190" t="s">
        <v>115</v>
      </c>
      <c r="G7" s="190" t="s">
        <v>109</v>
      </c>
      <c r="H7" s="189" t="s">
        <v>120</v>
      </c>
      <c r="I7" s="189" t="s">
        <v>103</v>
      </c>
      <c r="J7" s="189"/>
      <c r="K7" s="189" t="s">
        <v>104</v>
      </c>
      <c r="L7" s="189"/>
      <c r="M7" s="189" t="s">
        <v>105</v>
      </c>
      <c r="N7" s="189"/>
      <c r="O7" s="189" t="s">
        <v>106</v>
      </c>
      <c r="P7" s="189"/>
      <c r="Q7" s="189" t="s">
        <v>107</v>
      </c>
      <c r="R7" s="189"/>
      <c r="S7" s="189" t="s">
        <v>108</v>
      </c>
      <c r="T7" s="189"/>
      <c r="U7" s="189" t="s">
        <v>118</v>
      </c>
      <c r="V7" s="189"/>
      <c r="W7" s="189" t="s">
        <v>165</v>
      </c>
    </row>
    <row r="8" spans="1:23" ht="37.5" customHeight="1">
      <c r="A8" s="153"/>
      <c r="B8" s="190"/>
      <c r="C8" s="190"/>
      <c r="D8" s="190"/>
      <c r="E8" s="190"/>
      <c r="F8" s="190"/>
      <c r="G8" s="190"/>
      <c r="H8" s="190"/>
      <c r="I8" s="94" t="s">
        <v>116</v>
      </c>
      <c r="J8" s="94" t="s">
        <v>117</v>
      </c>
      <c r="K8" s="94" t="s">
        <v>116</v>
      </c>
      <c r="L8" s="94" t="s">
        <v>117</v>
      </c>
      <c r="M8" s="94" t="s">
        <v>116</v>
      </c>
      <c r="N8" s="94" t="s">
        <v>117</v>
      </c>
      <c r="O8" s="94" t="s">
        <v>116</v>
      </c>
      <c r="P8" s="94" t="s">
        <v>117</v>
      </c>
      <c r="Q8" s="94" t="s">
        <v>171</v>
      </c>
      <c r="R8" s="94" t="s">
        <v>117</v>
      </c>
      <c r="S8" s="94" t="s">
        <v>116</v>
      </c>
      <c r="T8" s="94" t="s">
        <v>117</v>
      </c>
      <c r="U8" s="94" t="s">
        <v>116</v>
      </c>
      <c r="V8" s="94" t="s">
        <v>117</v>
      </c>
      <c r="W8" s="190"/>
    </row>
    <row r="9" spans="1:23" ht="25.5">
      <c r="A9" s="95">
        <v>1</v>
      </c>
      <c r="B9" s="96">
        <v>1</v>
      </c>
      <c r="C9" s="96">
        <v>90</v>
      </c>
      <c r="D9" s="109" t="s">
        <v>68</v>
      </c>
      <c r="E9" s="96">
        <v>1</v>
      </c>
      <c r="F9" s="112" t="s">
        <v>183</v>
      </c>
      <c r="G9" s="95" t="s">
        <v>130</v>
      </c>
      <c r="H9" s="95">
        <v>13</v>
      </c>
      <c r="I9" s="95"/>
      <c r="J9" s="95"/>
      <c r="K9" s="95"/>
      <c r="L9" s="95"/>
      <c r="M9" s="95"/>
      <c r="N9" s="95"/>
      <c r="O9" s="95"/>
      <c r="P9" s="95"/>
      <c r="Q9" s="95"/>
      <c r="R9" s="95"/>
      <c r="S9" s="97" t="s">
        <v>169</v>
      </c>
      <c r="T9" s="98" t="s">
        <v>174</v>
      </c>
      <c r="U9" s="99" t="s">
        <v>123</v>
      </c>
      <c r="V9" s="98" t="s">
        <v>175</v>
      </c>
      <c r="W9" s="100">
        <v>42088</v>
      </c>
    </row>
    <row r="10" spans="1:23" ht="25.5">
      <c r="A10" s="73">
        <v>2</v>
      </c>
      <c r="B10" s="75">
        <v>2</v>
      </c>
      <c r="C10" s="75">
        <v>60</v>
      </c>
      <c r="D10" s="76" t="s">
        <v>71</v>
      </c>
      <c r="E10" s="75">
        <v>1</v>
      </c>
      <c r="F10" s="77" t="s">
        <v>184</v>
      </c>
      <c r="G10" s="73" t="s">
        <v>130</v>
      </c>
      <c r="H10" s="73">
        <v>13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4"/>
      <c r="T10" s="73"/>
      <c r="U10" s="74" t="s">
        <v>128</v>
      </c>
      <c r="V10" s="78" t="s">
        <v>175</v>
      </c>
      <c r="W10" s="101">
        <v>42089</v>
      </c>
    </row>
    <row r="11" spans="1:23" ht="25.5">
      <c r="A11" s="73">
        <v>3</v>
      </c>
      <c r="B11" s="75">
        <v>3</v>
      </c>
      <c r="C11" s="75">
        <v>15</v>
      </c>
      <c r="D11" s="77" t="s">
        <v>181</v>
      </c>
      <c r="E11" s="75">
        <v>2</v>
      </c>
      <c r="F11" s="77" t="s">
        <v>185</v>
      </c>
      <c r="G11" s="73" t="s">
        <v>152</v>
      </c>
      <c r="H11" s="73">
        <v>3</v>
      </c>
      <c r="I11" s="73"/>
      <c r="J11" s="73"/>
      <c r="K11" s="73"/>
      <c r="L11" s="73"/>
      <c r="M11" s="74" t="s">
        <v>111</v>
      </c>
      <c r="N11" s="78" t="s">
        <v>173</v>
      </c>
      <c r="O11" s="73"/>
      <c r="P11" s="73"/>
      <c r="Q11" s="73"/>
      <c r="R11" s="73"/>
      <c r="S11" s="74"/>
      <c r="T11" s="73"/>
      <c r="U11" s="74"/>
      <c r="V11" s="73"/>
      <c r="W11" s="101">
        <v>42088</v>
      </c>
    </row>
    <row r="12" spans="1:23" ht="25.5">
      <c r="A12" s="73">
        <v>4</v>
      </c>
      <c r="B12" s="75">
        <v>4</v>
      </c>
      <c r="C12" s="75">
        <v>45</v>
      </c>
      <c r="D12" s="77" t="s">
        <v>180</v>
      </c>
      <c r="E12" s="75">
        <v>2</v>
      </c>
      <c r="F12" s="76" t="s">
        <v>148</v>
      </c>
      <c r="G12" s="73" t="s">
        <v>149</v>
      </c>
      <c r="H12" s="73">
        <v>7</v>
      </c>
      <c r="I12" s="73"/>
      <c r="J12" s="73"/>
      <c r="K12" s="73"/>
      <c r="L12" s="73"/>
      <c r="M12" s="74"/>
      <c r="N12" s="73"/>
      <c r="O12" s="73"/>
      <c r="P12" s="73"/>
      <c r="Q12" s="73"/>
      <c r="R12" s="73"/>
      <c r="S12" s="102" t="s">
        <v>110</v>
      </c>
      <c r="T12" s="78" t="s">
        <v>176</v>
      </c>
      <c r="U12" s="102" t="s">
        <v>123</v>
      </c>
      <c r="V12" s="78" t="s">
        <v>176</v>
      </c>
      <c r="W12" s="101">
        <v>42091</v>
      </c>
    </row>
    <row r="13" spans="1:23" ht="25.5">
      <c r="A13" s="73">
        <v>5</v>
      </c>
      <c r="B13" s="75">
        <v>5</v>
      </c>
      <c r="C13" s="75">
        <v>45</v>
      </c>
      <c r="D13" s="77" t="s">
        <v>179</v>
      </c>
      <c r="E13" s="75">
        <v>1</v>
      </c>
      <c r="F13" s="77" t="s">
        <v>187</v>
      </c>
      <c r="G13" s="73" t="s">
        <v>166</v>
      </c>
      <c r="H13" s="73">
        <v>4</v>
      </c>
      <c r="I13" s="102" t="s">
        <v>168</v>
      </c>
      <c r="J13" s="78" t="s">
        <v>173</v>
      </c>
      <c r="K13" s="102" t="s">
        <v>168</v>
      </c>
      <c r="L13" s="78" t="s">
        <v>173</v>
      </c>
      <c r="M13" s="73"/>
      <c r="N13" s="73"/>
      <c r="O13" s="102" t="s">
        <v>170</v>
      </c>
      <c r="P13" s="78" t="s">
        <v>173</v>
      </c>
      <c r="Q13" s="73"/>
      <c r="R13" s="73"/>
      <c r="S13" s="73"/>
      <c r="T13" s="73"/>
      <c r="U13" s="103"/>
      <c r="V13" s="73"/>
      <c r="W13" s="101">
        <v>42004</v>
      </c>
    </row>
    <row r="14" spans="1:23" ht="25.5">
      <c r="A14" s="73">
        <v>6</v>
      </c>
      <c r="B14" s="75">
        <v>6</v>
      </c>
      <c r="C14" s="75">
        <v>45</v>
      </c>
      <c r="D14" s="77" t="s">
        <v>178</v>
      </c>
      <c r="E14" s="75">
        <v>1</v>
      </c>
      <c r="F14" s="77" t="s">
        <v>186</v>
      </c>
      <c r="G14" s="73" t="s">
        <v>125</v>
      </c>
      <c r="H14" s="73">
        <v>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92" t="s">
        <v>123</v>
      </c>
      <c r="T14" s="78" t="s">
        <v>177</v>
      </c>
      <c r="U14" s="92" t="s">
        <v>110</v>
      </c>
      <c r="V14" s="78" t="s">
        <v>177</v>
      </c>
      <c r="W14" s="101">
        <v>42090</v>
      </c>
    </row>
    <row r="15" spans="1:23" ht="25.5">
      <c r="A15" s="73">
        <v>7</v>
      </c>
      <c r="B15" s="75">
        <v>7</v>
      </c>
      <c r="C15" s="75">
        <v>45</v>
      </c>
      <c r="D15" s="77" t="s">
        <v>50</v>
      </c>
      <c r="E15" s="75">
        <v>1</v>
      </c>
      <c r="F15" s="77" t="s">
        <v>225</v>
      </c>
      <c r="G15" s="73" t="s">
        <v>226</v>
      </c>
      <c r="H15" s="73">
        <v>11</v>
      </c>
      <c r="I15" s="73"/>
      <c r="J15" s="73"/>
      <c r="K15" s="73"/>
      <c r="L15" s="73"/>
      <c r="M15" s="73"/>
      <c r="N15" s="73"/>
      <c r="O15" s="74" t="s">
        <v>124</v>
      </c>
      <c r="P15" s="78" t="s">
        <v>227</v>
      </c>
      <c r="Q15" s="73"/>
      <c r="R15" s="73"/>
      <c r="S15" s="92"/>
      <c r="T15" s="78"/>
      <c r="U15" s="92"/>
      <c r="V15" s="78"/>
      <c r="W15" s="101">
        <v>42074</v>
      </c>
    </row>
    <row r="16" spans="1:23" ht="38.25">
      <c r="A16" s="73">
        <v>8</v>
      </c>
      <c r="B16" s="75">
        <v>8</v>
      </c>
      <c r="C16" s="75" t="s">
        <v>143</v>
      </c>
      <c r="D16" s="77" t="s">
        <v>102</v>
      </c>
      <c r="E16" s="75">
        <v>1</v>
      </c>
      <c r="F16" s="77" t="s">
        <v>187</v>
      </c>
      <c r="G16" s="73" t="s">
        <v>166</v>
      </c>
      <c r="H16" s="73">
        <v>4</v>
      </c>
      <c r="I16" s="74" t="s">
        <v>121</v>
      </c>
      <c r="J16" s="93" t="s">
        <v>207</v>
      </c>
      <c r="K16" s="74" t="s">
        <v>121</v>
      </c>
      <c r="L16" s="93" t="s">
        <v>207</v>
      </c>
      <c r="M16" s="74"/>
      <c r="N16" s="78"/>
      <c r="O16" s="74" t="s">
        <v>121</v>
      </c>
      <c r="P16" s="93" t="s">
        <v>207</v>
      </c>
      <c r="Q16" s="74" t="s">
        <v>121</v>
      </c>
      <c r="R16" s="93" t="s">
        <v>207</v>
      </c>
      <c r="S16" s="73"/>
      <c r="T16" s="73"/>
      <c r="U16" s="73"/>
      <c r="V16" s="73"/>
      <c r="W16" s="101"/>
    </row>
    <row r="17" spans="1:23" ht="25.5">
      <c r="A17" s="73">
        <v>9</v>
      </c>
      <c r="B17" s="75">
        <v>9</v>
      </c>
      <c r="C17" s="75" t="s">
        <v>143</v>
      </c>
      <c r="D17" s="77" t="s">
        <v>182</v>
      </c>
      <c r="E17" s="75">
        <v>1</v>
      </c>
      <c r="F17" s="77" t="s">
        <v>188</v>
      </c>
      <c r="G17" s="73" t="s">
        <v>150</v>
      </c>
      <c r="H17" s="73">
        <v>4</v>
      </c>
      <c r="I17" s="74" t="s">
        <v>121</v>
      </c>
      <c r="J17" s="73" t="s">
        <v>151</v>
      </c>
      <c r="K17" s="74" t="s">
        <v>121</v>
      </c>
      <c r="L17" s="73" t="s">
        <v>151</v>
      </c>
      <c r="M17" s="74" t="s">
        <v>121</v>
      </c>
      <c r="N17" s="73" t="s">
        <v>151</v>
      </c>
      <c r="O17" s="74" t="s">
        <v>121</v>
      </c>
      <c r="P17" s="73" t="s">
        <v>151</v>
      </c>
      <c r="Q17" s="73"/>
      <c r="R17" s="73"/>
      <c r="S17" s="73"/>
      <c r="T17" s="73"/>
      <c r="U17" s="73"/>
      <c r="V17" s="73"/>
      <c r="W17" s="101"/>
    </row>
    <row r="18" spans="1:23" ht="25.5">
      <c r="A18" s="104">
        <v>10</v>
      </c>
      <c r="B18" s="105">
        <v>10</v>
      </c>
      <c r="C18" s="105">
        <v>45</v>
      </c>
      <c r="D18" s="110" t="s">
        <v>86</v>
      </c>
      <c r="E18" s="105">
        <v>1</v>
      </c>
      <c r="F18" s="205" t="s">
        <v>189</v>
      </c>
      <c r="G18" s="104" t="s">
        <v>122</v>
      </c>
      <c r="H18" s="104">
        <v>13</v>
      </c>
      <c r="I18" s="104"/>
      <c r="J18" s="104"/>
      <c r="K18" s="104"/>
      <c r="L18" s="104"/>
      <c r="M18" s="104"/>
      <c r="N18" s="104"/>
      <c r="O18" s="106" t="s">
        <v>123</v>
      </c>
      <c r="P18" s="206" t="s">
        <v>207</v>
      </c>
      <c r="Q18" s="104"/>
      <c r="R18" s="104"/>
      <c r="S18" s="106"/>
      <c r="T18" s="107"/>
      <c r="U18" s="104"/>
      <c r="V18" s="104"/>
      <c r="W18" s="108">
        <v>42088</v>
      </c>
    </row>
    <row r="19" spans="1:6" s="69" customFormat="1" ht="12.75">
      <c r="A19" s="82" t="s">
        <v>153</v>
      </c>
      <c r="E19" s="81"/>
      <c r="F19" s="82"/>
    </row>
    <row r="20" spans="1:23" s="69" customFormat="1" ht="12.75">
      <c r="A20" s="82"/>
      <c r="E20" s="81"/>
      <c r="Q20" s="191" t="s">
        <v>248</v>
      </c>
      <c r="R20" s="191"/>
      <c r="S20" s="191"/>
      <c r="T20" s="191"/>
      <c r="U20" s="191"/>
      <c r="V20" s="191"/>
      <c r="W20" s="191"/>
    </row>
    <row r="21" spans="1:22" s="69" customFormat="1" ht="13.5">
      <c r="A21" s="84" t="s">
        <v>154</v>
      </c>
      <c r="B21" s="83"/>
      <c r="C21" s="83"/>
      <c r="D21" s="85"/>
      <c r="G21" s="85"/>
      <c r="H21" s="154" t="s">
        <v>155</v>
      </c>
      <c r="I21" s="154"/>
      <c r="J21" s="154"/>
      <c r="K21" s="154"/>
      <c r="L21" s="154"/>
      <c r="M21" s="154"/>
      <c r="N21" s="85"/>
      <c r="S21" s="156"/>
      <c r="T21" s="156"/>
      <c r="U21" s="156"/>
      <c r="V21" s="83"/>
    </row>
    <row r="22" spans="1:23" s="69" customFormat="1" ht="12.75">
      <c r="A22" s="86"/>
      <c r="B22" s="83"/>
      <c r="C22" s="83"/>
      <c r="D22" s="85"/>
      <c r="G22" s="85"/>
      <c r="H22" s="85" t="s">
        <v>156</v>
      </c>
      <c r="I22" s="85"/>
      <c r="J22" s="85"/>
      <c r="K22" s="85"/>
      <c r="L22" s="85"/>
      <c r="M22" s="85"/>
      <c r="N22" s="85"/>
      <c r="S22" s="154" t="s">
        <v>157</v>
      </c>
      <c r="T22" s="154"/>
      <c r="U22" s="154"/>
      <c r="V22" s="154"/>
      <c r="W22" s="154"/>
    </row>
    <row r="23" spans="1:22" s="69" customFormat="1" ht="12.75">
      <c r="A23" s="87" t="s">
        <v>158</v>
      </c>
      <c r="B23" s="83"/>
      <c r="C23" s="83"/>
      <c r="D23" s="83"/>
      <c r="G23" s="83"/>
      <c r="H23" s="83"/>
      <c r="I23" s="83"/>
      <c r="J23" s="83"/>
      <c r="K23" s="83"/>
      <c r="L23" s="83"/>
      <c r="M23" s="83"/>
      <c r="N23" s="83"/>
      <c r="S23" s="83"/>
      <c r="T23" s="83"/>
      <c r="U23" s="83"/>
      <c r="V23" s="83"/>
    </row>
    <row r="24" spans="1:22" s="69" customFormat="1" ht="12.75">
      <c r="A24" s="87" t="s">
        <v>159</v>
      </c>
      <c r="B24" s="83"/>
      <c r="C24" s="83"/>
      <c r="D24" s="83"/>
      <c r="G24" s="83"/>
      <c r="H24" s="83"/>
      <c r="I24" s="83"/>
      <c r="J24" s="83"/>
      <c r="K24" s="83"/>
      <c r="L24" s="83"/>
      <c r="M24" s="83"/>
      <c r="N24" s="83"/>
      <c r="S24" s="83"/>
      <c r="T24" s="83"/>
      <c r="U24" s="83"/>
      <c r="V24" s="83"/>
    </row>
    <row r="25" spans="1:22" s="69" customFormat="1" ht="12.75">
      <c r="A25" s="89" t="s">
        <v>250</v>
      </c>
      <c r="B25" s="83"/>
      <c r="C25" s="83"/>
      <c r="D25" s="83"/>
      <c r="G25" s="83"/>
      <c r="H25" s="83"/>
      <c r="I25" s="83"/>
      <c r="J25" s="83"/>
      <c r="K25" s="83"/>
      <c r="L25" s="83"/>
      <c r="M25" s="83"/>
      <c r="N25" s="83"/>
      <c r="S25" s="83"/>
      <c r="T25" s="83"/>
      <c r="U25" s="83"/>
      <c r="V25" s="83"/>
    </row>
    <row r="26" spans="1:22" s="69" customFormat="1" ht="22.5" customHeight="1">
      <c r="A26" s="155" t="s">
        <v>160</v>
      </c>
      <c r="B26" s="155"/>
      <c r="C26" s="155"/>
      <c r="D26" s="155"/>
      <c r="E26" s="155"/>
      <c r="F26" s="155"/>
      <c r="G26" s="83"/>
      <c r="H26" s="83"/>
      <c r="I26" s="83"/>
      <c r="J26" s="83"/>
      <c r="K26" s="83"/>
      <c r="L26" s="83"/>
      <c r="M26" s="83"/>
      <c r="N26" s="83"/>
      <c r="S26" s="83"/>
      <c r="T26" s="83"/>
      <c r="U26" s="83"/>
      <c r="V26" s="83"/>
    </row>
    <row r="27" spans="1:22" s="69" customFormat="1" ht="12.75">
      <c r="A27" s="87" t="s">
        <v>161</v>
      </c>
      <c r="B27" s="83"/>
      <c r="C27" s="83"/>
      <c r="D27" s="83"/>
      <c r="G27" s="83"/>
      <c r="H27" s="83"/>
      <c r="I27" s="83"/>
      <c r="J27" s="83"/>
      <c r="K27" s="83"/>
      <c r="L27" s="83"/>
      <c r="M27" s="83"/>
      <c r="N27" s="83"/>
      <c r="S27" s="83"/>
      <c r="T27" s="83"/>
      <c r="U27" s="83"/>
      <c r="V27" s="83"/>
    </row>
    <row r="28" spans="1:23" s="69" customFormat="1" ht="12.75">
      <c r="A28" s="87" t="s">
        <v>162</v>
      </c>
      <c r="B28" s="83"/>
      <c r="C28" s="83"/>
      <c r="D28" s="85"/>
      <c r="G28" s="85"/>
      <c r="H28" s="154" t="s">
        <v>163</v>
      </c>
      <c r="I28" s="154"/>
      <c r="J28" s="154"/>
      <c r="K28" s="154"/>
      <c r="L28" s="154"/>
      <c r="M28" s="154"/>
      <c r="N28" s="85"/>
      <c r="S28" s="154" t="s">
        <v>34</v>
      </c>
      <c r="T28" s="154"/>
      <c r="U28" s="154"/>
      <c r="V28" s="154"/>
      <c r="W28" s="154"/>
    </row>
  </sheetData>
  <mergeCells count="29">
    <mergeCell ref="A7:A8"/>
    <mergeCell ref="S22:W22"/>
    <mergeCell ref="S28:W28"/>
    <mergeCell ref="A26:F26"/>
    <mergeCell ref="H28:M28"/>
    <mergeCell ref="H21:M21"/>
    <mergeCell ref="S21:U21"/>
    <mergeCell ref="S7:T7"/>
    <mergeCell ref="U7:V7"/>
    <mergeCell ref="W7:W8"/>
    <mergeCell ref="P1:W1"/>
    <mergeCell ref="P2:W2"/>
    <mergeCell ref="A1:G1"/>
    <mergeCell ref="A2:G2"/>
    <mergeCell ref="Q7:R7"/>
    <mergeCell ref="I7:J7"/>
    <mergeCell ref="K7:L7"/>
    <mergeCell ref="M7:N7"/>
    <mergeCell ref="O7:P7"/>
    <mergeCell ref="A5:W5"/>
    <mergeCell ref="E7:E8"/>
    <mergeCell ref="Q20:W20"/>
    <mergeCell ref="A4:W4"/>
    <mergeCell ref="B7:B8"/>
    <mergeCell ref="C7:C8"/>
    <mergeCell ref="D7:D8"/>
    <mergeCell ref="F7:F8"/>
    <mergeCell ref="G7:G8"/>
    <mergeCell ref="H7:H8"/>
  </mergeCells>
  <printOptions/>
  <pageMargins left="0.82" right="0.2" top="0.52" bottom="0.23" header="0.5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9">
      <selection activeCell="G27" sqref="G27"/>
    </sheetView>
  </sheetViews>
  <sheetFormatPr defaultColWidth="9.140625" defaultRowHeight="12.75"/>
  <cols>
    <col min="1" max="1" width="3.57421875" style="81" customWidth="1"/>
    <col min="2" max="2" width="4.57421875" style="69" bestFit="1" customWidth="1"/>
    <col min="3" max="3" width="3.57421875" style="81" bestFit="1" customWidth="1"/>
    <col min="4" max="4" width="12.8515625" style="69" customWidth="1"/>
    <col min="5" max="5" width="3.57421875" style="81" bestFit="1" customWidth="1"/>
    <col min="6" max="6" width="11.00390625" style="69" customWidth="1"/>
    <col min="7" max="7" width="14.57421875" style="69" bestFit="1" customWidth="1"/>
    <col min="8" max="8" width="4.421875" style="81" bestFit="1" customWidth="1"/>
    <col min="9" max="9" width="4.28125" style="69" bestFit="1" customWidth="1"/>
    <col min="10" max="10" width="5.7109375" style="69" bestFit="1" customWidth="1"/>
    <col min="11" max="11" width="4.28125" style="69" bestFit="1" customWidth="1"/>
    <col min="12" max="12" width="6.28125" style="69" bestFit="1" customWidth="1"/>
    <col min="13" max="13" width="4.28125" style="69" bestFit="1" customWidth="1"/>
    <col min="14" max="14" width="5.7109375" style="69" bestFit="1" customWidth="1"/>
    <col min="15" max="15" width="4.421875" style="69" bestFit="1" customWidth="1"/>
    <col min="16" max="16" width="5.7109375" style="69" bestFit="1" customWidth="1"/>
    <col min="17" max="17" width="5.00390625" style="69" customWidth="1"/>
    <col min="18" max="18" width="5.7109375" style="69" bestFit="1" customWidth="1"/>
    <col min="19" max="19" width="5.00390625" style="69" customWidth="1"/>
    <col min="20" max="20" width="6.140625" style="69" customWidth="1"/>
    <col min="21" max="21" width="4.28125" style="69" bestFit="1" customWidth="1"/>
    <col min="22" max="22" width="6.28125" style="69" customWidth="1"/>
    <col min="23" max="23" width="10.421875" style="69" customWidth="1"/>
    <col min="24" max="16384" width="9.140625" style="69" customWidth="1"/>
  </cols>
  <sheetData>
    <row r="1" spans="1:23" ht="15.75">
      <c r="A1" s="146" t="s">
        <v>112</v>
      </c>
      <c r="B1" s="146"/>
      <c r="C1" s="146"/>
      <c r="D1" s="146"/>
      <c r="E1" s="146"/>
      <c r="F1" s="146"/>
      <c r="G1" s="146"/>
      <c r="P1" s="145" t="s">
        <v>140</v>
      </c>
      <c r="Q1" s="145"/>
      <c r="R1" s="145"/>
      <c r="S1" s="145"/>
      <c r="T1" s="145"/>
      <c r="U1" s="145"/>
      <c r="V1" s="145"/>
      <c r="W1" s="145"/>
    </row>
    <row r="2" spans="1:23" ht="15.75">
      <c r="A2" s="146" t="s">
        <v>113</v>
      </c>
      <c r="B2" s="146"/>
      <c r="C2" s="146"/>
      <c r="D2" s="146"/>
      <c r="E2" s="146"/>
      <c r="F2" s="146"/>
      <c r="G2" s="146"/>
      <c r="P2" s="145" t="s">
        <v>141</v>
      </c>
      <c r="Q2" s="145"/>
      <c r="R2" s="145"/>
      <c r="S2" s="145"/>
      <c r="T2" s="145"/>
      <c r="U2" s="145"/>
      <c r="V2" s="145"/>
      <c r="W2" s="145"/>
    </row>
    <row r="3" spans="1:23" ht="15.75">
      <c r="A3" s="79"/>
      <c r="B3" s="79"/>
      <c r="C3" s="79"/>
      <c r="D3" s="79"/>
      <c r="E3" s="79"/>
      <c r="F3" s="79"/>
      <c r="P3" s="80"/>
      <c r="Q3" s="80"/>
      <c r="R3" s="80"/>
      <c r="S3" s="80"/>
      <c r="T3" s="80"/>
      <c r="U3" s="80"/>
      <c r="V3" s="80"/>
      <c r="W3" s="80"/>
    </row>
    <row r="4" spans="1:23" ht="15.75">
      <c r="A4" s="188" t="s">
        <v>229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ht="15.75">
      <c r="A5" s="144" t="s">
        <v>164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</row>
    <row r="6" spans="1:23" ht="15.75" customHeight="1">
      <c r="A6" s="159" t="s">
        <v>0</v>
      </c>
      <c r="B6" s="189" t="s">
        <v>224</v>
      </c>
      <c r="C6" s="157" t="s">
        <v>119</v>
      </c>
      <c r="D6" s="157" t="s">
        <v>249</v>
      </c>
      <c r="E6" s="157" t="s">
        <v>114</v>
      </c>
      <c r="F6" s="158" t="s">
        <v>115</v>
      </c>
      <c r="G6" s="158" t="s">
        <v>109</v>
      </c>
      <c r="H6" s="157" t="s">
        <v>120</v>
      </c>
      <c r="I6" s="157" t="s">
        <v>103</v>
      </c>
      <c r="J6" s="157"/>
      <c r="K6" s="157" t="s">
        <v>104</v>
      </c>
      <c r="L6" s="157"/>
      <c r="M6" s="157" t="s">
        <v>105</v>
      </c>
      <c r="N6" s="157"/>
      <c r="O6" s="157" t="s">
        <v>106</v>
      </c>
      <c r="P6" s="157"/>
      <c r="Q6" s="157" t="s">
        <v>107</v>
      </c>
      <c r="R6" s="157"/>
      <c r="S6" s="157" t="s">
        <v>108</v>
      </c>
      <c r="T6" s="157"/>
      <c r="U6" s="157" t="s">
        <v>118</v>
      </c>
      <c r="V6" s="157"/>
      <c r="W6" s="157" t="s">
        <v>165</v>
      </c>
    </row>
    <row r="7" spans="1:23" ht="41.25" customHeight="1">
      <c r="A7" s="160"/>
      <c r="B7" s="190"/>
      <c r="C7" s="158"/>
      <c r="D7" s="158"/>
      <c r="E7" s="158"/>
      <c r="F7" s="158"/>
      <c r="G7" s="158"/>
      <c r="H7" s="158"/>
      <c r="I7" s="118" t="s">
        <v>116</v>
      </c>
      <c r="J7" s="118" t="s">
        <v>117</v>
      </c>
      <c r="K7" s="118" t="s">
        <v>116</v>
      </c>
      <c r="L7" s="118" t="s">
        <v>117</v>
      </c>
      <c r="M7" s="118" t="s">
        <v>116</v>
      </c>
      <c r="N7" s="118" t="s">
        <v>117</v>
      </c>
      <c r="O7" s="118" t="s">
        <v>116</v>
      </c>
      <c r="P7" s="118" t="s">
        <v>117</v>
      </c>
      <c r="Q7" s="118" t="s">
        <v>116</v>
      </c>
      <c r="R7" s="118" t="s">
        <v>117</v>
      </c>
      <c r="S7" s="118" t="s">
        <v>116</v>
      </c>
      <c r="T7" s="118" t="s">
        <v>117</v>
      </c>
      <c r="U7" s="118" t="s">
        <v>116</v>
      </c>
      <c r="V7" s="118" t="s">
        <v>117</v>
      </c>
      <c r="W7" s="158"/>
    </row>
    <row r="8" spans="1:23" ht="25.5">
      <c r="A8" s="96">
        <v>1</v>
      </c>
      <c r="B8" s="96">
        <v>1</v>
      </c>
      <c r="C8" s="96">
        <v>60</v>
      </c>
      <c r="D8" s="109" t="s">
        <v>17</v>
      </c>
      <c r="E8" s="96">
        <v>4</v>
      </c>
      <c r="F8" s="112" t="s">
        <v>190</v>
      </c>
      <c r="G8" s="96" t="s">
        <v>122</v>
      </c>
      <c r="H8" s="96">
        <v>13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114" t="s">
        <v>111</v>
      </c>
      <c r="T8" s="111" t="s">
        <v>172</v>
      </c>
      <c r="U8" s="96"/>
      <c r="V8" s="96"/>
      <c r="W8" s="115">
        <v>42090</v>
      </c>
    </row>
    <row r="9" spans="1:23" ht="25.5">
      <c r="A9" s="75">
        <v>2</v>
      </c>
      <c r="B9" s="75">
        <v>2</v>
      </c>
      <c r="C9" s="75" t="s">
        <v>143</v>
      </c>
      <c r="D9" s="76" t="s">
        <v>129</v>
      </c>
      <c r="E9" s="75">
        <v>3</v>
      </c>
      <c r="F9" s="77" t="s">
        <v>217</v>
      </c>
      <c r="G9" s="75" t="s">
        <v>166</v>
      </c>
      <c r="H9" s="75" t="s">
        <v>134</v>
      </c>
      <c r="I9" s="75"/>
      <c r="J9" s="75"/>
      <c r="K9" s="92" t="s">
        <v>121</v>
      </c>
      <c r="L9" s="75" t="s">
        <v>142</v>
      </c>
      <c r="M9" s="92" t="s">
        <v>121</v>
      </c>
      <c r="N9" s="75" t="s">
        <v>142</v>
      </c>
      <c r="O9" s="92" t="s">
        <v>121</v>
      </c>
      <c r="P9" s="75" t="s">
        <v>142</v>
      </c>
      <c r="Q9" s="92" t="s">
        <v>121</v>
      </c>
      <c r="R9" s="75" t="s">
        <v>142</v>
      </c>
      <c r="S9" s="75"/>
      <c r="T9" s="75"/>
      <c r="U9" s="75"/>
      <c r="V9" s="75"/>
      <c r="W9" s="116"/>
    </row>
    <row r="10" spans="1:23" ht="25.5">
      <c r="A10" s="75">
        <v>3</v>
      </c>
      <c r="B10" s="75">
        <v>3</v>
      </c>
      <c r="C10" s="75">
        <v>30</v>
      </c>
      <c r="D10" s="76" t="s">
        <v>33</v>
      </c>
      <c r="E10" s="75">
        <v>4</v>
      </c>
      <c r="F10" s="77" t="s">
        <v>191</v>
      </c>
      <c r="G10" s="75" t="s">
        <v>145</v>
      </c>
      <c r="H10" s="75">
        <v>7</v>
      </c>
      <c r="I10" s="92" t="s">
        <v>123</v>
      </c>
      <c r="J10" s="93" t="s">
        <v>208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2"/>
      <c r="V10" s="75"/>
      <c r="W10" s="116">
        <v>42086</v>
      </c>
    </row>
    <row r="11" spans="1:23" ht="25.5">
      <c r="A11" s="75">
        <v>4</v>
      </c>
      <c r="B11" s="75">
        <v>4</v>
      </c>
      <c r="C11" s="75">
        <v>30</v>
      </c>
      <c r="D11" s="76" t="s">
        <v>10</v>
      </c>
      <c r="E11" s="75">
        <v>3</v>
      </c>
      <c r="F11" s="77" t="s">
        <v>192</v>
      </c>
      <c r="G11" s="75" t="s">
        <v>130</v>
      </c>
      <c r="H11" s="75">
        <v>13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92" t="s">
        <v>110</v>
      </c>
      <c r="V11" s="93" t="s">
        <v>209</v>
      </c>
      <c r="W11" s="116">
        <v>42090</v>
      </c>
    </row>
    <row r="12" spans="1:23" ht="38.25">
      <c r="A12" s="75">
        <v>5</v>
      </c>
      <c r="B12" s="75">
        <v>5</v>
      </c>
      <c r="C12" s="75">
        <v>45</v>
      </c>
      <c r="D12" s="76" t="s">
        <v>39</v>
      </c>
      <c r="E12" s="75">
        <v>2</v>
      </c>
      <c r="F12" s="77" t="s">
        <v>193</v>
      </c>
      <c r="G12" s="75" t="s">
        <v>130</v>
      </c>
      <c r="H12" s="75">
        <v>13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92" t="s">
        <v>131</v>
      </c>
      <c r="V12" s="93" t="s">
        <v>209</v>
      </c>
      <c r="W12" s="116">
        <v>42090</v>
      </c>
    </row>
    <row r="13" spans="1:23" ht="28.5" customHeight="1">
      <c r="A13" s="75">
        <v>6</v>
      </c>
      <c r="B13" s="75">
        <v>6</v>
      </c>
      <c r="C13" s="75" t="s">
        <v>144</v>
      </c>
      <c r="D13" s="77" t="s">
        <v>221</v>
      </c>
      <c r="E13" s="75">
        <v>2</v>
      </c>
      <c r="F13" s="77" t="s">
        <v>194</v>
      </c>
      <c r="G13" s="75" t="s">
        <v>132</v>
      </c>
      <c r="H13" s="75">
        <v>13</v>
      </c>
      <c r="I13" s="92" t="s">
        <v>121</v>
      </c>
      <c r="J13" s="119" t="s">
        <v>207</v>
      </c>
      <c r="K13" s="92" t="s">
        <v>121</v>
      </c>
      <c r="L13" s="119" t="s">
        <v>207</v>
      </c>
      <c r="M13" s="92" t="s">
        <v>121</v>
      </c>
      <c r="N13" s="119" t="s">
        <v>207</v>
      </c>
      <c r="O13" s="92" t="s">
        <v>121</v>
      </c>
      <c r="P13" s="119" t="s">
        <v>207</v>
      </c>
      <c r="Q13" s="92" t="s">
        <v>121</v>
      </c>
      <c r="R13" s="119" t="s">
        <v>207</v>
      </c>
      <c r="S13" s="75"/>
      <c r="T13" s="75"/>
      <c r="U13" s="75"/>
      <c r="V13" s="75"/>
      <c r="W13" s="116"/>
    </row>
    <row r="14" spans="1:23" ht="25.5">
      <c r="A14" s="75">
        <v>7</v>
      </c>
      <c r="B14" s="75">
        <v>7</v>
      </c>
      <c r="C14" s="75">
        <v>45</v>
      </c>
      <c r="D14" s="77" t="s">
        <v>223</v>
      </c>
      <c r="E14" s="75">
        <v>1</v>
      </c>
      <c r="F14" s="77" t="s">
        <v>195</v>
      </c>
      <c r="G14" s="75" t="s">
        <v>146</v>
      </c>
      <c r="H14" s="75">
        <v>11</v>
      </c>
      <c r="I14" s="75"/>
      <c r="J14" s="120"/>
      <c r="K14" s="92" t="s">
        <v>124</v>
      </c>
      <c r="L14" s="120" t="s">
        <v>135</v>
      </c>
      <c r="M14" s="92"/>
      <c r="N14" s="120"/>
      <c r="O14" s="75"/>
      <c r="P14" s="120"/>
      <c r="Q14" s="75"/>
      <c r="R14" s="120"/>
      <c r="S14" s="75"/>
      <c r="T14" s="75"/>
      <c r="U14" s="75"/>
      <c r="V14" s="75"/>
      <c r="W14" s="116">
        <v>42074</v>
      </c>
    </row>
    <row r="15" spans="1:23" ht="30.75" customHeight="1">
      <c r="A15" s="75">
        <v>8</v>
      </c>
      <c r="B15" s="75">
        <v>8</v>
      </c>
      <c r="C15" s="75" t="s">
        <v>144</v>
      </c>
      <c r="D15" s="77" t="s">
        <v>222</v>
      </c>
      <c r="E15" s="75">
        <v>1</v>
      </c>
      <c r="F15" s="77" t="s">
        <v>196</v>
      </c>
      <c r="G15" s="75" t="s">
        <v>167</v>
      </c>
      <c r="H15" s="75">
        <v>2</v>
      </c>
      <c r="I15" s="92" t="s">
        <v>121</v>
      </c>
      <c r="J15" s="119" t="s">
        <v>207</v>
      </c>
      <c r="K15" s="92" t="s">
        <v>121</v>
      </c>
      <c r="L15" s="119" t="s">
        <v>207</v>
      </c>
      <c r="M15" s="92" t="s">
        <v>121</v>
      </c>
      <c r="N15" s="119" t="s">
        <v>207</v>
      </c>
      <c r="O15" s="92" t="s">
        <v>121</v>
      </c>
      <c r="P15" s="119" t="s">
        <v>207</v>
      </c>
      <c r="Q15" s="92" t="s">
        <v>121</v>
      </c>
      <c r="R15" s="119" t="s">
        <v>207</v>
      </c>
      <c r="S15" s="75"/>
      <c r="T15" s="75"/>
      <c r="U15" s="75"/>
      <c r="V15" s="75"/>
      <c r="W15" s="116"/>
    </row>
    <row r="16" spans="1:23" ht="25.5">
      <c r="A16" s="75">
        <v>9</v>
      </c>
      <c r="B16" s="75">
        <v>9</v>
      </c>
      <c r="C16" s="75">
        <v>75</v>
      </c>
      <c r="D16" s="76" t="s">
        <v>133</v>
      </c>
      <c r="E16" s="75">
        <v>1</v>
      </c>
      <c r="F16" s="77" t="s">
        <v>219</v>
      </c>
      <c r="G16" s="75" t="s">
        <v>122</v>
      </c>
      <c r="H16" s="75">
        <v>13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92" t="s">
        <v>121</v>
      </c>
      <c r="T16" s="93" t="s">
        <v>210</v>
      </c>
      <c r="U16" s="75"/>
      <c r="V16" s="75"/>
      <c r="W16" s="116">
        <v>42089</v>
      </c>
    </row>
    <row r="17" spans="1:23" ht="25.5">
      <c r="A17" s="75">
        <v>10</v>
      </c>
      <c r="B17" s="75">
        <v>10</v>
      </c>
      <c r="C17" s="75">
        <v>45</v>
      </c>
      <c r="D17" s="76" t="s">
        <v>52</v>
      </c>
      <c r="E17" s="75">
        <v>2</v>
      </c>
      <c r="F17" s="77" t="s">
        <v>206</v>
      </c>
      <c r="G17" s="75" t="s">
        <v>166</v>
      </c>
      <c r="H17" s="75">
        <v>4</v>
      </c>
      <c r="I17" s="75"/>
      <c r="J17" s="75"/>
      <c r="K17" s="92" t="s">
        <v>111</v>
      </c>
      <c r="L17" s="93" t="s">
        <v>210</v>
      </c>
      <c r="M17" s="92" t="s">
        <v>111</v>
      </c>
      <c r="N17" s="93" t="s">
        <v>210</v>
      </c>
      <c r="O17" s="75"/>
      <c r="P17" s="75"/>
      <c r="Q17" s="75"/>
      <c r="R17" s="75"/>
      <c r="S17" s="75"/>
      <c r="T17" s="75"/>
      <c r="U17" s="75"/>
      <c r="V17" s="75"/>
      <c r="W17" s="116">
        <v>42006</v>
      </c>
    </row>
    <row r="18" spans="1:23" ht="25.5">
      <c r="A18" s="75">
        <v>11</v>
      </c>
      <c r="B18" s="75">
        <v>11</v>
      </c>
      <c r="C18" s="75">
        <v>30</v>
      </c>
      <c r="D18" s="76" t="s">
        <v>50</v>
      </c>
      <c r="E18" s="75">
        <v>1</v>
      </c>
      <c r="F18" s="77" t="s">
        <v>197</v>
      </c>
      <c r="G18" s="75" t="s">
        <v>147</v>
      </c>
      <c r="H18" s="75">
        <v>4</v>
      </c>
      <c r="I18" s="75"/>
      <c r="J18" s="75"/>
      <c r="K18" s="92" t="s">
        <v>124</v>
      </c>
      <c r="L18" s="93" t="s">
        <v>211</v>
      </c>
      <c r="M18" s="75"/>
      <c r="N18" s="75"/>
      <c r="O18" s="92" t="s">
        <v>124</v>
      </c>
      <c r="P18" s="93" t="s">
        <v>211</v>
      </c>
      <c r="Q18" s="75"/>
      <c r="R18" s="75"/>
      <c r="S18" s="75"/>
      <c r="T18" s="75"/>
      <c r="U18" s="75"/>
      <c r="V18" s="75"/>
      <c r="W18" s="116">
        <v>42007</v>
      </c>
    </row>
    <row r="19" spans="1:23" ht="25.5">
      <c r="A19" s="75">
        <v>12</v>
      </c>
      <c r="B19" s="75">
        <v>12</v>
      </c>
      <c r="C19" s="75">
        <v>45</v>
      </c>
      <c r="D19" s="76" t="s">
        <v>51</v>
      </c>
      <c r="E19" s="75">
        <v>2</v>
      </c>
      <c r="F19" s="77" t="s">
        <v>198</v>
      </c>
      <c r="G19" s="75" t="s">
        <v>166</v>
      </c>
      <c r="H19" s="75">
        <v>4</v>
      </c>
      <c r="I19" s="75"/>
      <c r="J19" s="75"/>
      <c r="K19" s="75"/>
      <c r="L19" s="75"/>
      <c r="M19" s="75"/>
      <c r="N19" s="75"/>
      <c r="O19" s="92" t="s">
        <v>128</v>
      </c>
      <c r="P19" s="93" t="s">
        <v>210</v>
      </c>
      <c r="Q19" s="92" t="s">
        <v>128</v>
      </c>
      <c r="R19" s="93" t="s">
        <v>210</v>
      </c>
      <c r="S19" s="75"/>
      <c r="T19" s="75"/>
      <c r="U19" s="75"/>
      <c r="V19" s="75"/>
      <c r="W19" s="116">
        <v>42007</v>
      </c>
    </row>
    <row r="20" spans="1:23" ht="25.5">
      <c r="A20" s="75">
        <v>13</v>
      </c>
      <c r="B20" s="75">
        <v>13</v>
      </c>
      <c r="C20" s="75">
        <v>60</v>
      </c>
      <c r="D20" s="76" t="s">
        <v>53</v>
      </c>
      <c r="E20" s="75">
        <v>2</v>
      </c>
      <c r="F20" s="77" t="s">
        <v>199</v>
      </c>
      <c r="G20" s="75" t="s">
        <v>122</v>
      </c>
      <c r="H20" s="75">
        <v>13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92" t="s">
        <v>128</v>
      </c>
      <c r="T20" s="93" t="s">
        <v>212</v>
      </c>
      <c r="U20" s="92"/>
      <c r="V20" s="75"/>
      <c r="W20" s="116">
        <v>42090</v>
      </c>
    </row>
    <row r="21" spans="1:23" ht="25.5">
      <c r="A21" s="75">
        <v>14</v>
      </c>
      <c r="B21" s="75">
        <v>14</v>
      </c>
      <c r="C21" s="75">
        <v>60</v>
      </c>
      <c r="D21" s="76" t="s">
        <v>136</v>
      </c>
      <c r="E21" s="75">
        <v>1</v>
      </c>
      <c r="F21" s="77" t="s">
        <v>205</v>
      </c>
      <c r="G21" s="75" t="s">
        <v>122</v>
      </c>
      <c r="H21" s="75">
        <v>13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92" t="s">
        <v>111</v>
      </c>
      <c r="T21" s="93" t="s">
        <v>213</v>
      </c>
      <c r="U21" s="92"/>
      <c r="V21" s="75"/>
      <c r="W21" s="116">
        <v>42090</v>
      </c>
    </row>
    <row r="22" spans="1:23" ht="25.5">
      <c r="A22" s="75">
        <v>15</v>
      </c>
      <c r="B22" s="75">
        <v>15</v>
      </c>
      <c r="C22" s="75">
        <v>30</v>
      </c>
      <c r="D22" s="76" t="s">
        <v>82</v>
      </c>
      <c r="E22" s="75">
        <v>1</v>
      </c>
      <c r="F22" s="77" t="s">
        <v>218</v>
      </c>
      <c r="G22" s="75" t="s">
        <v>122</v>
      </c>
      <c r="H22" s="75">
        <v>13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92" t="s">
        <v>137</v>
      </c>
      <c r="V22" s="93" t="s">
        <v>213</v>
      </c>
      <c r="W22" s="116">
        <v>42091</v>
      </c>
    </row>
    <row r="23" spans="1:23" ht="25.5">
      <c r="A23" s="75">
        <v>16</v>
      </c>
      <c r="B23" s="75">
        <v>16</v>
      </c>
      <c r="C23" s="75">
        <v>60</v>
      </c>
      <c r="D23" s="76" t="s">
        <v>85</v>
      </c>
      <c r="E23" s="75">
        <v>1</v>
      </c>
      <c r="F23" s="77" t="s">
        <v>200</v>
      </c>
      <c r="G23" s="75" t="s">
        <v>122</v>
      </c>
      <c r="H23" s="75">
        <v>13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92" t="s">
        <v>111</v>
      </c>
      <c r="V23" s="93" t="s">
        <v>214</v>
      </c>
      <c r="W23" s="116">
        <v>42091</v>
      </c>
    </row>
    <row r="24" spans="1:23" ht="25.5">
      <c r="A24" s="75">
        <v>17</v>
      </c>
      <c r="B24" s="75">
        <v>17</v>
      </c>
      <c r="C24" s="75">
        <v>45</v>
      </c>
      <c r="D24" s="77" t="s">
        <v>216</v>
      </c>
      <c r="E24" s="75">
        <v>1</v>
      </c>
      <c r="F24" s="77" t="s">
        <v>201</v>
      </c>
      <c r="G24" s="75" t="s">
        <v>122</v>
      </c>
      <c r="H24" s="75">
        <v>13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92" t="s">
        <v>131</v>
      </c>
      <c r="T24" s="93" t="s">
        <v>211</v>
      </c>
      <c r="U24" s="92"/>
      <c r="V24" s="75"/>
      <c r="W24" s="116">
        <v>42090</v>
      </c>
    </row>
    <row r="25" spans="1:23" ht="25.5">
      <c r="A25" s="75">
        <v>18</v>
      </c>
      <c r="B25" s="75">
        <v>18</v>
      </c>
      <c r="C25" s="75">
        <v>90</v>
      </c>
      <c r="D25" s="76" t="s">
        <v>32</v>
      </c>
      <c r="E25" s="75">
        <v>2</v>
      </c>
      <c r="F25" s="77" t="s">
        <v>202</v>
      </c>
      <c r="G25" s="75" t="s">
        <v>122</v>
      </c>
      <c r="H25" s="75">
        <v>13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92" t="s">
        <v>126</v>
      </c>
      <c r="V25" s="75" t="s">
        <v>127</v>
      </c>
      <c r="W25" s="116">
        <v>42091</v>
      </c>
    </row>
    <row r="26" spans="1:23" ht="25.5">
      <c r="A26" s="75">
        <v>19</v>
      </c>
      <c r="B26" s="75">
        <v>19</v>
      </c>
      <c r="C26" s="75">
        <v>75</v>
      </c>
      <c r="D26" s="76" t="s">
        <v>138</v>
      </c>
      <c r="E26" s="75">
        <v>2</v>
      </c>
      <c r="F26" s="77" t="s">
        <v>203</v>
      </c>
      <c r="G26" s="75" t="s">
        <v>122</v>
      </c>
      <c r="H26" s="75">
        <v>13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92" t="s">
        <v>111</v>
      </c>
      <c r="T26" s="93" t="s">
        <v>215</v>
      </c>
      <c r="U26" s="92"/>
      <c r="V26" s="75"/>
      <c r="W26" s="75"/>
    </row>
    <row r="27" spans="1:23" ht="25.5">
      <c r="A27" s="105">
        <v>20</v>
      </c>
      <c r="B27" s="105">
        <v>20</v>
      </c>
      <c r="C27" s="105">
        <v>60</v>
      </c>
      <c r="D27" s="113" t="s">
        <v>220</v>
      </c>
      <c r="E27" s="105">
        <v>1</v>
      </c>
      <c r="F27" s="113" t="s">
        <v>204</v>
      </c>
      <c r="G27" s="105" t="s">
        <v>122</v>
      </c>
      <c r="H27" s="105">
        <v>13</v>
      </c>
      <c r="I27" s="117" t="s">
        <v>111</v>
      </c>
      <c r="J27" s="105" t="s">
        <v>139</v>
      </c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17"/>
      <c r="V27" s="105"/>
      <c r="W27" s="143">
        <v>42086</v>
      </c>
    </row>
    <row r="28" ht="12.75">
      <c r="A28" s="82" t="s">
        <v>153</v>
      </c>
    </row>
    <row r="29" spans="1:23" ht="12.75">
      <c r="A29" s="82"/>
      <c r="Q29" s="191" t="s">
        <v>248</v>
      </c>
      <c r="R29" s="191"/>
      <c r="S29" s="191"/>
      <c r="T29" s="191"/>
      <c r="U29" s="191"/>
      <c r="V29" s="191"/>
      <c r="W29" s="191"/>
    </row>
    <row r="30" spans="1:22" ht="13.5">
      <c r="A30" s="84" t="s">
        <v>154</v>
      </c>
      <c r="B30" s="83"/>
      <c r="C30" s="90"/>
      <c r="D30" s="85"/>
      <c r="E30" s="69"/>
      <c r="G30" s="85"/>
      <c r="H30" s="154" t="s">
        <v>155</v>
      </c>
      <c r="I30" s="154"/>
      <c r="J30" s="154"/>
      <c r="K30" s="154"/>
      <c r="L30" s="154"/>
      <c r="M30" s="154"/>
      <c r="N30" s="85"/>
      <c r="S30" s="156"/>
      <c r="T30" s="156"/>
      <c r="U30" s="156"/>
      <c r="V30" s="83"/>
    </row>
    <row r="31" spans="1:23" ht="12.75">
      <c r="A31" s="86"/>
      <c r="B31" s="83"/>
      <c r="C31" s="90"/>
      <c r="D31" s="85"/>
      <c r="E31" s="69"/>
      <c r="G31" s="85"/>
      <c r="H31" s="156" t="s">
        <v>156</v>
      </c>
      <c r="I31" s="156"/>
      <c r="J31" s="156"/>
      <c r="K31" s="156"/>
      <c r="L31" s="156"/>
      <c r="M31" s="156"/>
      <c r="N31" s="85"/>
      <c r="S31" s="154" t="s">
        <v>157</v>
      </c>
      <c r="T31" s="154"/>
      <c r="U31" s="154"/>
      <c r="V31" s="154"/>
      <c r="W31" s="154"/>
    </row>
    <row r="32" spans="1:22" ht="12.75">
      <c r="A32" s="87" t="s">
        <v>158</v>
      </c>
      <c r="B32" s="83"/>
      <c r="C32" s="90"/>
      <c r="D32" s="83"/>
      <c r="E32" s="69"/>
      <c r="G32" s="83"/>
      <c r="H32" s="90"/>
      <c r="I32" s="83"/>
      <c r="J32" s="83"/>
      <c r="K32" s="83"/>
      <c r="L32" s="83"/>
      <c r="M32" s="83"/>
      <c r="N32" s="83"/>
      <c r="S32" s="83"/>
      <c r="T32" s="83"/>
      <c r="U32" s="83"/>
      <c r="V32" s="83"/>
    </row>
    <row r="33" spans="1:22" ht="12.75">
      <c r="A33" s="87" t="s">
        <v>159</v>
      </c>
      <c r="B33" s="83"/>
      <c r="C33" s="90"/>
      <c r="D33" s="83"/>
      <c r="E33" s="69"/>
      <c r="G33" s="83"/>
      <c r="H33" s="90"/>
      <c r="I33" s="83"/>
      <c r="J33" s="83"/>
      <c r="K33" s="83"/>
      <c r="L33" s="83"/>
      <c r="M33" s="83"/>
      <c r="N33" s="83"/>
      <c r="S33" s="83"/>
      <c r="T33" s="83"/>
      <c r="U33" s="83"/>
      <c r="V33" s="83"/>
    </row>
    <row r="34" spans="1:22" ht="12.75">
      <c r="A34" s="89" t="s">
        <v>250</v>
      </c>
      <c r="B34" s="83"/>
      <c r="C34" s="90"/>
      <c r="D34" s="83"/>
      <c r="E34" s="69"/>
      <c r="G34" s="83"/>
      <c r="H34" s="90"/>
      <c r="I34" s="83"/>
      <c r="J34" s="83"/>
      <c r="K34" s="83"/>
      <c r="L34" s="83"/>
      <c r="M34" s="83"/>
      <c r="N34" s="83"/>
      <c r="S34" s="83"/>
      <c r="T34" s="83"/>
      <c r="U34" s="83"/>
      <c r="V34" s="83"/>
    </row>
    <row r="35" spans="1:22" ht="27" customHeight="1">
      <c r="A35" s="155" t="s">
        <v>160</v>
      </c>
      <c r="B35" s="155"/>
      <c r="C35" s="155"/>
      <c r="D35" s="155"/>
      <c r="E35" s="155"/>
      <c r="F35" s="155"/>
      <c r="G35" s="83"/>
      <c r="H35" s="90"/>
      <c r="I35" s="83"/>
      <c r="J35" s="83"/>
      <c r="K35" s="83"/>
      <c r="L35" s="83"/>
      <c r="M35" s="83"/>
      <c r="N35" s="83"/>
      <c r="S35" s="83"/>
      <c r="T35" s="83"/>
      <c r="U35" s="83"/>
      <c r="V35" s="83"/>
    </row>
    <row r="36" spans="1:22" ht="12.75">
      <c r="A36" s="87" t="s">
        <v>161</v>
      </c>
      <c r="B36" s="83"/>
      <c r="C36" s="90"/>
      <c r="D36" s="83"/>
      <c r="E36" s="69"/>
      <c r="G36" s="83"/>
      <c r="H36" s="90"/>
      <c r="I36" s="83"/>
      <c r="J36" s="83"/>
      <c r="K36" s="83"/>
      <c r="L36" s="83"/>
      <c r="M36" s="83"/>
      <c r="N36" s="83"/>
      <c r="S36" s="83"/>
      <c r="T36" s="83"/>
      <c r="U36" s="83"/>
      <c r="V36" s="83"/>
    </row>
    <row r="37" spans="1:23" ht="12.75">
      <c r="A37" s="87" t="s">
        <v>162</v>
      </c>
      <c r="B37" s="83"/>
      <c r="C37" s="90"/>
      <c r="D37" s="85"/>
      <c r="E37" s="69"/>
      <c r="G37" s="85"/>
      <c r="H37" s="154" t="s">
        <v>163</v>
      </c>
      <c r="I37" s="154"/>
      <c r="J37" s="154"/>
      <c r="K37" s="154"/>
      <c r="L37" s="154"/>
      <c r="M37" s="154"/>
      <c r="N37" s="85"/>
      <c r="S37" s="154" t="s">
        <v>34</v>
      </c>
      <c r="T37" s="154"/>
      <c r="U37" s="154"/>
      <c r="V37" s="154"/>
      <c r="W37" s="154"/>
    </row>
    <row r="38" spans="3:14" ht="12.75">
      <c r="C38" s="91"/>
      <c r="D38" s="88"/>
      <c r="E38" s="88"/>
      <c r="F38" s="88"/>
      <c r="G38" s="88"/>
      <c r="H38" s="91"/>
      <c r="I38" s="88"/>
      <c r="J38" s="88"/>
      <c r="K38" s="88"/>
      <c r="L38" s="88"/>
      <c r="M38" s="88"/>
      <c r="N38" s="88"/>
    </row>
  </sheetData>
  <mergeCells count="30">
    <mergeCell ref="A35:F35"/>
    <mergeCell ref="H30:M30"/>
    <mergeCell ref="H37:M37"/>
    <mergeCell ref="S30:U30"/>
    <mergeCell ref="H31:M31"/>
    <mergeCell ref="S31:W31"/>
    <mergeCell ref="S37:W37"/>
    <mergeCell ref="P1:W1"/>
    <mergeCell ref="P2:W2"/>
    <mergeCell ref="A1:G1"/>
    <mergeCell ref="A2:G2"/>
    <mergeCell ref="E6:E7"/>
    <mergeCell ref="A6:A7"/>
    <mergeCell ref="A4:W4"/>
    <mergeCell ref="B6:B7"/>
    <mergeCell ref="C6:C7"/>
    <mergeCell ref="D6:D7"/>
    <mergeCell ref="F6:F7"/>
    <mergeCell ref="G6:G7"/>
    <mergeCell ref="H6:H7"/>
    <mergeCell ref="A5:W5"/>
    <mergeCell ref="Q29:W29"/>
    <mergeCell ref="I6:J6"/>
    <mergeCell ref="K6:L6"/>
    <mergeCell ref="M6:N6"/>
    <mergeCell ref="O6:P6"/>
    <mergeCell ref="Q6:R6"/>
    <mergeCell ref="S6:T6"/>
    <mergeCell ref="U6:V6"/>
    <mergeCell ref="W6:W7"/>
  </mergeCells>
  <printOptions/>
  <pageMargins left="0.53" right="0.2" top="0.23" bottom="0.23" header="0.23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75">
      <selection activeCell="A1" sqref="A1:I81"/>
    </sheetView>
  </sheetViews>
  <sheetFormatPr defaultColWidth="9.140625" defaultRowHeight="12.75"/>
  <cols>
    <col min="1" max="1" width="5.8515625" style="0" customWidth="1"/>
    <col min="2" max="2" width="18.57421875" style="0" bestFit="1" customWidth="1"/>
    <col min="3" max="3" width="14.140625" style="0" customWidth="1"/>
    <col min="4" max="4" width="8.8515625" style="0" bestFit="1" customWidth="1"/>
    <col min="5" max="5" width="16.8515625" style="0" bestFit="1" customWidth="1"/>
    <col min="9" max="9" width="7.421875" style="0" customWidth="1"/>
  </cols>
  <sheetData>
    <row r="1" spans="1:10" ht="16.5">
      <c r="A1" s="148" t="s">
        <v>230</v>
      </c>
      <c r="B1" s="148"/>
      <c r="C1" s="148"/>
      <c r="D1" s="148"/>
      <c r="E1" s="148"/>
      <c r="F1" s="148"/>
      <c r="G1" s="148"/>
      <c r="H1" s="148"/>
      <c r="I1" s="149"/>
      <c r="J1" s="121"/>
    </row>
    <row r="2" spans="1:10" ht="16.5">
      <c r="A2" s="150" t="s">
        <v>231</v>
      </c>
      <c r="B2" s="150"/>
      <c r="C2" s="150"/>
      <c r="D2" s="150"/>
      <c r="E2" s="150"/>
      <c r="F2" s="150"/>
      <c r="G2" s="150"/>
      <c r="H2" s="150"/>
      <c r="I2" s="122"/>
      <c r="J2" s="121"/>
    </row>
    <row r="3" spans="1:10" ht="16.5">
      <c r="A3" s="123"/>
      <c r="B3" s="123"/>
      <c r="C3" s="124"/>
      <c r="D3" s="124"/>
      <c r="E3" s="123"/>
      <c r="F3" s="123"/>
      <c r="G3" s="123"/>
      <c r="H3" s="123"/>
      <c r="I3" s="125"/>
      <c r="J3" s="121"/>
    </row>
    <row r="4" spans="1:10" ht="31.5" customHeight="1">
      <c r="A4" s="136" t="s">
        <v>0</v>
      </c>
      <c r="B4" s="138" t="s">
        <v>233</v>
      </c>
      <c r="C4" s="151" t="s">
        <v>1</v>
      </c>
      <c r="D4" s="193" t="s">
        <v>2</v>
      </c>
      <c r="E4" s="151" t="s">
        <v>3</v>
      </c>
      <c r="F4" s="136" t="s">
        <v>235</v>
      </c>
      <c r="G4" s="136" t="s">
        <v>237</v>
      </c>
      <c r="H4" s="195" t="s">
        <v>239</v>
      </c>
      <c r="I4" s="195" t="s">
        <v>101</v>
      </c>
      <c r="J4" s="121"/>
    </row>
    <row r="5" spans="1:10" ht="15.75">
      <c r="A5" s="141" t="s">
        <v>232</v>
      </c>
      <c r="B5" s="142" t="s">
        <v>234</v>
      </c>
      <c r="C5" s="130"/>
      <c r="D5" s="194"/>
      <c r="E5" s="130"/>
      <c r="F5" s="141" t="s">
        <v>236</v>
      </c>
      <c r="G5" s="141" t="s">
        <v>238</v>
      </c>
      <c r="H5" s="196"/>
      <c r="I5" s="196"/>
      <c r="J5" s="121"/>
    </row>
    <row r="6" spans="1:10" ht="20.25" customHeight="1">
      <c r="A6" s="137" t="s">
        <v>12</v>
      </c>
      <c r="B6" s="139"/>
      <c r="C6" s="139" t="s">
        <v>13</v>
      </c>
      <c r="D6" s="139"/>
      <c r="E6" s="140"/>
      <c r="F6" s="137"/>
      <c r="G6" s="137"/>
      <c r="H6" s="137"/>
      <c r="I6" s="140"/>
      <c r="J6" s="121"/>
    </row>
    <row r="7" spans="1:10" ht="20.25" customHeight="1">
      <c r="A7" s="128">
        <v>1</v>
      </c>
      <c r="B7" s="16" t="s">
        <v>68</v>
      </c>
      <c r="C7" s="16" t="s">
        <v>240</v>
      </c>
      <c r="D7" s="16" t="s">
        <v>60</v>
      </c>
      <c r="E7" s="16" t="s">
        <v>61</v>
      </c>
      <c r="F7" s="128">
        <v>90</v>
      </c>
      <c r="G7" s="128">
        <v>63</v>
      </c>
      <c r="H7" s="128">
        <v>1</v>
      </c>
      <c r="I7" s="129"/>
      <c r="J7" s="121"/>
    </row>
    <row r="8" spans="1:10" ht="20.25" customHeight="1">
      <c r="A8" s="128">
        <v>2</v>
      </c>
      <c r="B8" s="16" t="s">
        <v>71</v>
      </c>
      <c r="C8" s="16" t="s">
        <v>240</v>
      </c>
      <c r="D8" s="16" t="s">
        <v>60</v>
      </c>
      <c r="E8" s="16" t="s">
        <v>61</v>
      </c>
      <c r="F8" s="128">
        <v>60</v>
      </c>
      <c r="G8" s="128">
        <v>42</v>
      </c>
      <c r="H8" s="128">
        <v>1</v>
      </c>
      <c r="I8" s="129"/>
      <c r="J8" s="121"/>
    </row>
    <row r="9" spans="1:10" ht="20.25" customHeight="1">
      <c r="A9" s="197">
        <v>3</v>
      </c>
      <c r="B9" s="198" t="s">
        <v>63</v>
      </c>
      <c r="C9" s="16" t="s">
        <v>240</v>
      </c>
      <c r="D9" s="16" t="s">
        <v>60</v>
      </c>
      <c r="E9" s="16" t="s">
        <v>61</v>
      </c>
      <c r="F9" s="147">
        <v>15</v>
      </c>
      <c r="G9" s="147">
        <v>10.5</v>
      </c>
      <c r="H9" s="147">
        <v>2</v>
      </c>
      <c r="I9" s="147"/>
      <c r="J9" s="121"/>
    </row>
    <row r="10" spans="1:10" ht="20.25" customHeight="1">
      <c r="A10" s="197"/>
      <c r="B10" s="198"/>
      <c r="C10" s="16" t="s">
        <v>43</v>
      </c>
      <c r="D10" s="16" t="s">
        <v>44</v>
      </c>
      <c r="E10" s="16" t="s">
        <v>45</v>
      </c>
      <c r="F10" s="147"/>
      <c r="G10" s="147"/>
      <c r="H10" s="147"/>
      <c r="I10" s="147"/>
      <c r="J10" s="121"/>
    </row>
    <row r="11" spans="1:10" ht="20.25" customHeight="1">
      <c r="A11" s="197">
        <v>4</v>
      </c>
      <c r="B11" s="198" t="s">
        <v>77</v>
      </c>
      <c r="C11" s="16" t="s">
        <v>75</v>
      </c>
      <c r="D11" s="16" t="s">
        <v>76</v>
      </c>
      <c r="E11" s="16" t="s">
        <v>45</v>
      </c>
      <c r="F11" s="147">
        <v>45</v>
      </c>
      <c r="G11" s="147">
        <v>31.5</v>
      </c>
      <c r="H11" s="147">
        <v>2</v>
      </c>
      <c r="I11" s="147"/>
      <c r="J11" s="121"/>
    </row>
    <row r="12" spans="1:10" ht="20.25" customHeight="1">
      <c r="A12" s="197"/>
      <c r="B12" s="198"/>
      <c r="C12" s="16" t="s">
        <v>78</v>
      </c>
      <c r="D12" s="16" t="s">
        <v>79</v>
      </c>
      <c r="E12" s="16" t="s">
        <v>45</v>
      </c>
      <c r="F12" s="147"/>
      <c r="G12" s="147"/>
      <c r="H12" s="147"/>
      <c r="I12" s="147"/>
      <c r="J12" s="121"/>
    </row>
    <row r="13" spans="1:10" ht="20.25" customHeight="1">
      <c r="A13" s="128">
        <v>5</v>
      </c>
      <c r="B13" s="16" t="s">
        <v>80</v>
      </c>
      <c r="C13" s="16" t="s">
        <v>78</v>
      </c>
      <c r="D13" s="16" t="s">
        <v>79</v>
      </c>
      <c r="E13" s="16" t="s">
        <v>45</v>
      </c>
      <c r="F13" s="128">
        <v>45</v>
      </c>
      <c r="G13" s="128">
        <v>31.5</v>
      </c>
      <c r="H13" s="129">
        <v>1</v>
      </c>
      <c r="I13" s="16"/>
      <c r="J13" s="121"/>
    </row>
    <row r="14" spans="1:10" ht="20.25" customHeight="1">
      <c r="A14" s="128">
        <v>6</v>
      </c>
      <c r="B14" s="16" t="s">
        <v>58</v>
      </c>
      <c r="C14" s="16" t="s">
        <v>56</v>
      </c>
      <c r="D14" s="16" t="s">
        <v>55</v>
      </c>
      <c r="E14" s="16" t="s">
        <v>57</v>
      </c>
      <c r="F14" s="128">
        <v>45</v>
      </c>
      <c r="G14" s="128">
        <v>31.5</v>
      </c>
      <c r="H14" s="128">
        <v>1</v>
      </c>
      <c r="I14" s="16"/>
      <c r="J14" s="121"/>
    </row>
    <row r="15" spans="1:10" ht="20.25" customHeight="1">
      <c r="A15" s="128">
        <v>7</v>
      </c>
      <c r="B15" s="16" t="s">
        <v>69</v>
      </c>
      <c r="C15" s="16" t="s">
        <v>240</v>
      </c>
      <c r="D15" s="16" t="s">
        <v>60</v>
      </c>
      <c r="E15" s="16" t="s">
        <v>61</v>
      </c>
      <c r="F15" s="128">
        <v>45</v>
      </c>
      <c r="G15" s="128">
        <v>31.5</v>
      </c>
      <c r="H15" s="128">
        <v>1</v>
      </c>
      <c r="I15" s="129"/>
      <c r="J15" s="121"/>
    </row>
    <row r="16" spans="1:10" ht="20.25" customHeight="1">
      <c r="A16" s="197">
        <v>8</v>
      </c>
      <c r="B16" s="131" t="s">
        <v>241</v>
      </c>
      <c r="C16" s="198" t="s">
        <v>240</v>
      </c>
      <c r="D16" s="198" t="s">
        <v>60</v>
      </c>
      <c r="E16" s="198" t="s">
        <v>61</v>
      </c>
      <c r="F16" s="197">
        <v>45</v>
      </c>
      <c r="G16" s="197">
        <v>31.5</v>
      </c>
      <c r="H16" s="197">
        <v>1</v>
      </c>
      <c r="I16" s="147"/>
      <c r="J16" s="199"/>
    </row>
    <row r="17" spans="1:10" ht="20.25" customHeight="1">
      <c r="A17" s="197"/>
      <c r="B17" s="131" t="s">
        <v>242</v>
      </c>
      <c r="C17" s="198"/>
      <c r="D17" s="198"/>
      <c r="E17" s="198"/>
      <c r="F17" s="197"/>
      <c r="G17" s="197"/>
      <c r="H17" s="197"/>
      <c r="I17" s="147"/>
      <c r="J17" s="199"/>
    </row>
    <row r="18" spans="1:10" ht="20.25" customHeight="1">
      <c r="A18" s="128">
        <v>9</v>
      </c>
      <c r="B18" s="16" t="s">
        <v>62</v>
      </c>
      <c r="C18" s="16" t="s">
        <v>240</v>
      </c>
      <c r="D18" s="16" t="s">
        <v>60</v>
      </c>
      <c r="E18" s="16" t="s">
        <v>61</v>
      </c>
      <c r="F18" s="128">
        <v>30</v>
      </c>
      <c r="G18" s="128">
        <v>21</v>
      </c>
      <c r="H18" s="128">
        <v>1</v>
      </c>
      <c r="I18" s="129"/>
      <c r="J18" s="121"/>
    </row>
    <row r="19" spans="1:10" ht="20.25" customHeight="1">
      <c r="A19" s="128">
        <v>10</v>
      </c>
      <c r="B19" s="16" t="s">
        <v>86</v>
      </c>
      <c r="C19" s="16" t="s">
        <v>240</v>
      </c>
      <c r="D19" s="16" t="s">
        <v>60</v>
      </c>
      <c r="E19" s="16" t="s">
        <v>61</v>
      </c>
      <c r="F19" s="128">
        <v>45</v>
      </c>
      <c r="G19" s="128">
        <v>31.5</v>
      </c>
      <c r="H19" s="128">
        <v>1</v>
      </c>
      <c r="I19" s="129"/>
      <c r="J19" s="121"/>
    </row>
    <row r="20" spans="1:10" ht="20.25" customHeight="1">
      <c r="A20" s="126" t="s">
        <v>14</v>
      </c>
      <c r="B20" s="127"/>
      <c r="C20" s="127" t="s">
        <v>15</v>
      </c>
      <c r="D20" s="127"/>
      <c r="E20" s="127"/>
      <c r="F20" s="126"/>
      <c r="G20" s="128"/>
      <c r="H20" s="126"/>
      <c r="I20" s="127"/>
      <c r="J20" s="121"/>
    </row>
    <row r="21" spans="1:10" ht="20.25" customHeight="1">
      <c r="A21" s="197">
        <v>1</v>
      </c>
      <c r="B21" s="198" t="s">
        <v>17</v>
      </c>
      <c r="C21" s="16" t="s">
        <v>243</v>
      </c>
      <c r="D21" s="16" t="s">
        <v>47</v>
      </c>
      <c r="E21" s="16" t="s">
        <v>21</v>
      </c>
      <c r="F21" s="147">
        <v>60</v>
      </c>
      <c r="G21" s="147">
        <v>42</v>
      </c>
      <c r="H21" s="147">
        <v>4</v>
      </c>
      <c r="I21" s="147"/>
      <c r="J21" s="121"/>
    </row>
    <row r="22" spans="1:10" ht="20.25" customHeight="1">
      <c r="A22" s="197"/>
      <c r="B22" s="198"/>
      <c r="C22" s="16" t="s">
        <v>243</v>
      </c>
      <c r="D22" s="132" t="s">
        <v>19</v>
      </c>
      <c r="E22" s="16" t="s">
        <v>21</v>
      </c>
      <c r="F22" s="147"/>
      <c r="G22" s="147"/>
      <c r="H22" s="147"/>
      <c r="I22" s="147"/>
      <c r="J22" s="121"/>
    </row>
    <row r="23" spans="1:10" ht="20.25" customHeight="1">
      <c r="A23" s="197"/>
      <c r="B23" s="198"/>
      <c r="C23" s="132" t="s">
        <v>23</v>
      </c>
      <c r="D23" s="132" t="s">
        <v>22</v>
      </c>
      <c r="E23" s="16" t="s">
        <v>21</v>
      </c>
      <c r="F23" s="147"/>
      <c r="G23" s="147"/>
      <c r="H23" s="147"/>
      <c r="I23" s="147"/>
      <c r="J23" s="121"/>
    </row>
    <row r="24" spans="1:10" ht="20.25" customHeight="1">
      <c r="A24" s="197"/>
      <c r="B24" s="198"/>
      <c r="C24" s="132" t="s">
        <v>48</v>
      </c>
      <c r="D24" s="132" t="s">
        <v>49</v>
      </c>
      <c r="E24" s="16" t="s">
        <v>21</v>
      </c>
      <c r="F24" s="147"/>
      <c r="G24" s="147"/>
      <c r="H24" s="147"/>
      <c r="I24" s="147"/>
      <c r="J24" s="121"/>
    </row>
    <row r="25" spans="1:10" ht="20.25" customHeight="1">
      <c r="A25" s="197">
        <v>2</v>
      </c>
      <c r="B25" s="198" t="s">
        <v>18</v>
      </c>
      <c r="C25" s="16" t="s">
        <v>243</v>
      </c>
      <c r="D25" s="16" t="s">
        <v>47</v>
      </c>
      <c r="E25" s="16" t="s">
        <v>21</v>
      </c>
      <c r="F25" s="147">
        <v>45</v>
      </c>
      <c r="G25" s="147">
        <v>31.5</v>
      </c>
      <c r="H25" s="147">
        <v>3</v>
      </c>
      <c r="I25" s="147"/>
      <c r="J25" s="121"/>
    </row>
    <row r="26" spans="1:10" ht="20.25" customHeight="1">
      <c r="A26" s="197"/>
      <c r="B26" s="198"/>
      <c r="C26" s="132" t="s">
        <v>89</v>
      </c>
      <c r="D26" s="132" t="s">
        <v>90</v>
      </c>
      <c r="E26" s="132" t="s">
        <v>21</v>
      </c>
      <c r="F26" s="147"/>
      <c r="G26" s="147"/>
      <c r="H26" s="147"/>
      <c r="I26" s="147"/>
      <c r="J26" s="121"/>
    </row>
    <row r="27" spans="1:10" ht="20.25" customHeight="1">
      <c r="A27" s="197"/>
      <c r="B27" s="198"/>
      <c r="C27" s="132" t="s">
        <v>23</v>
      </c>
      <c r="D27" s="132" t="s">
        <v>22</v>
      </c>
      <c r="E27" s="16" t="s">
        <v>21</v>
      </c>
      <c r="F27" s="147"/>
      <c r="G27" s="147"/>
      <c r="H27" s="147"/>
      <c r="I27" s="147"/>
      <c r="J27" s="121"/>
    </row>
    <row r="28" spans="1:10" ht="20.25" customHeight="1">
      <c r="A28" s="147">
        <v>3</v>
      </c>
      <c r="B28" s="198" t="s">
        <v>25</v>
      </c>
      <c r="C28" s="132" t="s">
        <v>23</v>
      </c>
      <c r="D28" s="132" t="s">
        <v>22</v>
      </c>
      <c r="E28" s="16" t="s">
        <v>21</v>
      </c>
      <c r="F28" s="147">
        <v>30</v>
      </c>
      <c r="G28" s="147">
        <v>21</v>
      </c>
      <c r="H28" s="147">
        <v>4</v>
      </c>
      <c r="I28" s="147"/>
      <c r="J28" s="121"/>
    </row>
    <row r="29" spans="1:10" ht="20.25" customHeight="1">
      <c r="A29" s="147"/>
      <c r="B29" s="198"/>
      <c r="C29" s="132" t="s">
        <v>89</v>
      </c>
      <c r="D29" s="132" t="s">
        <v>90</v>
      </c>
      <c r="E29" s="132" t="s">
        <v>21</v>
      </c>
      <c r="F29" s="147"/>
      <c r="G29" s="147"/>
      <c r="H29" s="147"/>
      <c r="I29" s="147"/>
      <c r="J29" s="121"/>
    </row>
    <row r="30" spans="1:10" ht="20.25" customHeight="1">
      <c r="A30" s="147"/>
      <c r="B30" s="198"/>
      <c r="C30" s="132" t="s">
        <v>8</v>
      </c>
      <c r="D30" s="132" t="s">
        <v>54</v>
      </c>
      <c r="E30" s="16" t="s">
        <v>31</v>
      </c>
      <c r="F30" s="147"/>
      <c r="G30" s="147"/>
      <c r="H30" s="147"/>
      <c r="I30" s="147"/>
      <c r="J30" s="121"/>
    </row>
    <row r="31" spans="1:10" ht="20.25" customHeight="1">
      <c r="A31" s="147"/>
      <c r="B31" s="198"/>
      <c r="C31" s="16" t="s">
        <v>26</v>
      </c>
      <c r="D31" s="16" t="s">
        <v>27</v>
      </c>
      <c r="E31" s="16" t="s">
        <v>21</v>
      </c>
      <c r="F31" s="147"/>
      <c r="G31" s="147"/>
      <c r="H31" s="147"/>
      <c r="I31" s="147"/>
      <c r="J31" s="121"/>
    </row>
    <row r="32" spans="1:10" ht="20.25" customHeight="1">
      <c r="A32" s="147">
        <v>4</v>
      </c>
      <c r="B32" s="198" t="s">
        <v>10</v>
      </c>
      <c r="C32" s="132" t="s">
        <v>48</v>
      </c>
      <c r="D32" s="132" t="s">
        <v>49</v>
      </c>
      <c r="E32" s="16" t="s">
        <v>21</v>
      </c>
      <c r="F32" s="147">
        <v>30</v>
      </c>
      <c r="G32" s="147">
        <v>21</v>
      </c>
      <c r="H32" s="147">
        <v>3</v>
      </c>
      <c r="I32" s="147"/>
      <c r="J32" s="121"/>
    </row>
    <row r="33" spans="1:10" ht="20.25" customHeight="1">
      <c r="A33" s="147"/>
      <c r="B33" s="198"/>
      <c r="C33" s="132" t="s">
        <v>89</v>
      </c>
      <c r="D33" s="132" t="s">
        <v>90</v>
      </c>
      <c r="E33" s="132" t="s">
        <v>21</v>
      </c>
      <c r="F33" s="147"/>
      <c r="G33" s="147"/>
      <c r="H33" s="147"/>
      <c r="I33" s="147"/>
      <c r="J33" s="121"/>
    </row>
    <row r="34" spans="1:10" ht="20.25" customHeight="1">
      <c r="A34" s="147"/>
      <c r="B34" s="198"/>
      <c r="C34" s="132" t="s">
        <v>8</v>
      </c>
      <c r="D34" s="132" t="s">
        <v>54</v>
      </c>
      <c r="E34" s="16" t="s">
        <v>31</v>
      </c>
      <c r="F34" s="147"/>
      <c r="G34" s="147"/>
      <c r="H34" s="147"/>
      <c r="I34" s="147"/>
      <c r="J34" s="121"/>
    </row>
    <row r="35" spans="1:10" ht="20.25" customHeight="1">
      <c r="A35" s="147">
        <v>5</v>
      </c>
      <c r="B35" s="200" t="s">
        <v>39</v>
      </c>
      <c r="C35" s="132" t="s">
        <v>28</v>
      </c>
      <c r="D35" s="132" t="s">
        <v>60</v>
      </c>
      <c r="E35" s="132" t="s">
        <v>42</v>
      </c>
      <c r="F35" s="197">
        <v>45</v>
      </c>
      <c r="G35" s="197">
        <v>31.5</v>
      </c>
      <c r="H35" s="197">
        <v>2</v>
      </c>
      <c r="I35" s="197"/>
      <c r="J35" s="121"/>
    </row>
    <row r="36" spans="1:10" ht="20.25" customHeight="1">
      <c r="A36" s="147"/>
      <c r="B36" s="200"/>
      <c r="C36" s="132" t="s">
        <v>8</v>
      </c>
      <c r="D36" s="132" t="s">
        <v>36</v>
      </c>
      <c r="E36" s="16" t="s">
        <v>37</v>
      </c>
      <c r="F36" s="197"/>
      <c r="G36" s="197"/>
      <c r="H36" s="197"/>
      <c r="I36" s="197"/>
      <c r="J36" s="121"/>
    </row>
    <row r="37" spans="1:10" ht="20.25" customHeight="1">
      <c r="A37" s="147">
        <v>6</v>
      </c>
      <c r="B37" s="131" t="s">
        <v>244</v>
      </c>
      <c r="C37" s="132" t="s">
        <v>40</v>
      </c>
      <c r="D37" s="132" t="s">
        <v>41</v>
      </c>
      <c r="E37" s="16" t="s">
        <v>42</v>
      </c>
      <c r="F37" s="197">
        <v>30</v>
      </c>
      <c r="G37" s="197">
        <v>21</v>
      </c>
      <c r="H37" s="197">
        <v>2</v>
      </c>
      <c r="I37" s="197"/>
      <c r="J37" s="121"/>
    </row>
    <row r="38" spans="1:10" ht="20.25" customHeight="1">
      <c r="A38" s="147"/>
      <c r="B38" s="131" t="s">
        <v>245</v>
      </c>
      <c r="C38" s="132" t="s">
        <v>73</v>
      </c>
      <c r="D38" s="132" t="s">
        <v>22</v>
      </c>
      <c r="E38" s="16" t="s">
        <v>42</v>
      </c>
      <c r="F38" s="197"/>
      <c r="G38" s="197"/>
      <c r="H38" s="197"/>
      <c r="I38" s="197"/>
      <c r="J38" s="121"/>
    </row>
    <row r="39" spans="1:10" ht="20.25" customHeight="1">
      <c r="A39" s="129">
        <v>7</v>
      </c>
      <c r="B39" s="16" t="s">
        <v>24</v>
      </c>
      <c r="C39" s="132" t="s">
        <v>23</v>
      </c>
      <c r="D39" s="132" t="s">
        <v>22</v>
      </c>
      <c r="E39" s="16" t="s">
        <v>21</v>
      </c>
      <c r="F39" s="129">
        <v>45</v>
      </c>
      <c r="G39" s="129">
        <v>31.5</v>
      </c>
      <c r="H39" s="129">
        <v>1</v>
      </c>
      <c r="I39" s="16"/>
      <c r="J39" s="121"/>
    </row>
    <row r="40" spans="1:10" ht="20.25" customHeight="1">
      <c r="A40" s="147">
        <v>8</v>
      </c>
      <c r="B40" s="131" t="s">
        <v>246</v>
      </c>
      <c r="C40" s="201" t="s">
        <v>20</v>
      </c>
      <c r="D40" s="201" t="s">
        <v>9</v>
      </c>
      <c r="E40" s="198" t="s">
        <v>21</v>
      </c>
      <c r="F40" s="147">
        <v>30</v>
      </c>
      <c r="G40" s="197">
        <v>21</v>
      </c>
      <c r="H40" s="147">
        <v>1</v>
      </c>
      <c r="I40" s="198"/>
      <c r="J40" s="199"/>
    </row>
    <row r="41" spans="1:10" ht="20.25" customHeight="1">
      <c r="A41" s="147"/>
      <c r="B41" s="131" t="s">
        <v>247</v>
      </c>
      <c r="C41" s="201"/>
      <c r="D41" s="201"/>
      <c r="E41" s="198"/>
      <c r="F41" s="147"/>
      <c r="G41" s="197"/>
      <c r="H41" s="147"/>
      <c r="I41" s="198"/>
      <c r="J41" s="199"/>
    </row>
    <row r="42" spans="1:10" ht="20.25" customHeight="1">
      <c r="A42" s="129">
        <v>9</v>
      </c>
      <c r="B42" s="16" t="s">
        <v>30</v>
      </c>
      <c r="C42" s="132" t="s">
        <v>28</v>
      </c>
      <c r="D42" s="132" t="s">
        <v>29</v>
      </c>
      <c r="E42" s="16" t="s">
        <v>21</v>
      </c>
      <c r="F42" s="129">
        <v>75</v>
      </c>
      <c r="G42" s="129">
        <v>52.5</v>
      </c>
      <c r="H42" s="129">
        <v>1</v>
      </c>
      <c r="I42" s="16"/>
      <c r="J42" s="121"/>
    </row>
    <row r="43" spans="1:10" ht="20.25" customHeight="1">
      <c r="A43" s="147">
        <v>10</v>
      </c>
      <c r="B43" s="198" t="s">
        <v>50</v>
      </c>
      <c r="C43" s="132" t="s">
        <v>48</v>
      </c>
      <c r="D43" s="132" t="s">
        <v>49</v>
      </c>
      <c r="E43" s="16" t="s">
        <v>21</v>
      </c>
      <c r="F43" s="147">
        <v>30</v>
      </c>
      <c r="G43" s="147">
        <v>21</v>
      </c>
      <c r="H43" s="147">
        <v>2</v>
      </c>
      <c r="I43" s="147"/>
      <c r="J43" s="121"/>
    </row>
    <row r="44" spans="1:10" ht="20.25" customHeight="1">
      <c r="A44" s="147"/>
      <c r="B44" s="198"/>
      <c r="C44" s="132" t="s">
        <v>89</v>
      </c>
      <c r="D44" s="132" t="s">
        <v>90</v>
      </c>
      <c r="E44" s="132" t="s">
        <v>21</v>
      </c>
      <c r="F44" s="147"/>
      <c r="G44" s="147"/>
      <c r="H44" s="147"/>
      <c r="I44" s="147"/>
      <c r="J44" s="121"/>
    </row>
    <row r="45" spans="1:10" ht="20.25" customHeight="1">
      <c r="A45" s="147">
        <v>11</v>
      </c>
      <c r="B45" s="198" t="s">
        <v>51</v>
      </c>
      <c r="C45" s="132" t="s">
        <v>48</v>
      </c>
      <c r="D45" s="132" t="s">
        <v>49</v>
      </c>
      <c r="E45" s="16" t="s">
        <v>21</v>
      </c>
      <c r="F45" s="147">
        <v>45</v>
      </c>
      <c r="G45" s="147">
        <v>31.5</v>
      </c>
      <c r="H45" s="147">
        <v>2</v>
      </c>
      <c r="I45" s="147"/>
      <c r="J45" s="121"/>
    </row>
    <row r="46" spans="1:10" ht="20.25" customHeight="1">
      <c r="A46" s="147"/>
      <c r="B46" s="198"/>
      <c r="C46" s="132" t="s">
        <v>89</v>
      </c>
      <c r="D46" s="132" t="s">
        <v>90</v>
      </c>
      <c r="E46" s="132" t="s">
        <v>21</v>
      </c>
      <c r="F46" s="147"/>
      <c r="G46" s="147"/>
      <c r="H46" s="147"/>
      <c r="I46" s="147"/>
      <c r="J46" s="121"/>
    </row>
    <row r="47" spans="1:10" ht="20.25" customHeight="1">
      <c r="A47" s="147">
        <v>12</v>
      </c>
      <c r="B47" s="198" t="s">
        <v>52</v>
      </c>
      <c r="C47" s="132" t="s">
        <v>48</v>
      </c>
      <c r="D47" s="132" t="s">
        <v>49</v>
      </c>
      <c r="E47" s="16" t="s">
        <v>21</v>
      </c>
      <c r="F47" s="147">
        <v>45</v>
      </c>
      <c r="G47" s="147">
        <v>31.5</v>
      </c>
      <c r="H47" s="147">
        <v>2</v>
      </c>
      <c r="I47" s="147"/>
      <c r="J47" s="121"/>
    </row>
    <row r="48" spans="1:10" ht="20.25" customHeight="1">
      <c r="A48" s="147"/>
      <c r="B48" s="198"/>
      <c r="C48" s="132" t="s">
        <v>89</v>
      </c>
      <c r="D48" s="132" t="s">
        <v>90</v>
      </c>
      <c r="E48" s="132" t="s">
        <v>21</v>
      </c>
      <c r="F48" s="147"/>
      <c r="G48" s="147"/>
      <c r="H48" s="147"/>
      <c r="I48" s="147"/>
      <c r="J48" s="121"/>
    </row>
    <row r="49" spans="1:10" ht="20.25" customHeight="1">
      <c r="A49" s="147">
        <v>13</v>
      </c>
      <c r="B49" s="198" t="s">
        <v>53</v>
      </c>
      <c r="C49" s="132" t="s">
        <v>48</v>
      </c>
      <c r="D49" s="132" t="s">
        <v>49</v>
      </c>
      <c r="E49" s="16" t="s">
        <v>21</v>
      </c>
      <c r="F49" s="147">
        <v>60</v>
      </c>
      <c r="G49" s="147">
        <v>42</v>
      </c>
      <c r="H49" s="147">
        <v>2</v>
      </c>
      <c r="I49" s="147"/>
      <c r="J49" s="121"/>
    </row>
    <row r="50" spans="1:10" ht="20.25" customHeight="1">
      <c r="A50" s="147"/>
      <c r="B50" s="198"/>
      <c r="C50" s="132" t="s">
        <v>89</v>
      </c>
      <c r="D50" s="132" t="s">
        <v>90</v>
      </c>
      <c r="E50" s="132" t="s">
        <v>21</v>
      </c>
      <c r="F50" s="147"/>
      <c r="G50" s="147"/>
      <c r="H50" s="147"/>
      <c r="I50" s="147"/>
      <c r="J50" s="121"/>
    </row>
    <row r="51" spans="1:10" ht="20.25" customHeight="1">
      <c r="A51" s="129">
        <v>14</v>
      </c>
      <c r="B51" s="131" t="s">
        <v>88</v>
      </c>
      <c r="C51" s="132" t="s">
        <v>28</v>
      </c>
      <c r="D51" s="132" t="s">
        <v>60</v>
      </c>
      <c r="E51" s="132" t="s">
        <v>42</v>
      </c>
      <c r="F51" s="129">
        <v>60</v>
      </c>
      <c r="G51" s="129">
        <v>42</v>
      </c>
      <c r="H51" s="129">
        <v>1</v>
      </c>
      <c r="I51" s="16"/>
      <c r="J51" s="121"/>
    </row>
    <row r="52" spans="1:10" ht="20.25" customHeight="1">
      <c r="A52" s="129">
        <v>15</v>
      </c>
      <c r="B52" s="131" t="s">
        <v>82</v>
      </c>
      <c r="C52" s="132" t="s">
        <v>28</v>
      </c>
      <c r="D52" s="132" t="s">
        <v>60</v>
      </c>
      <c r="E52" s="132" t="s">
        <v>42</v>
      </c>
      <c r="F52" s="129">
        <v>30</v>
      </c>
      <c r="G52" s="129">
        <v>21</v>
      </c>
      <c r="H52" s="129">
        <v>1</v>
      </c>
      <c r="I52" s="16"/>
      <c r="J52" s="121"/>
    </row>
    <row r="53" spans="1:10" ht="20.25" customHeight="1">
      <c r="A53" s="129">
        <v>16</v>
      </c>
      <c r="B53" s="131" t="s">
        <v>85</v>
      </c>
      <c r="C53" s="132" t="s">
        <v>83</v>
      </c>
      <c r="D53" s="133" t="s">
        <v>84</v>
      </c>
      <c r="E53" s="16" t="s">
        <v>42</v>
      </c>
      <c r="F53" s="129">
        <v>60</v>
      </c>
      <c r="G53" s="129">
        <v>42</v>
      </c>
      <c r="H53" s="129">
        <v>1</v>
      </c>
      <c r="I53" s="16"/>
      <c r="J53" s="121"/>
    </row>
    <row r="54" spans="1:10" ht="20.25" customHeight="1">
      <c r="A54" s="129">
        <v>17</v>
      </c>
      <c r="B54" s="131" t="s">
        <v>87</v>
      </c>
      <c r="C54" s="132" t="s">
        <v>73</v>
      </c>
      <c r="D54" s="132" t="s">
        <v>22</v>
      </c>
      <c r="E54" s="16" t="s">
        <v>42</v>
      </c>
      <c r="F54" s="129">
        <v>45</v>
      </c>
      <c r="G54" s="129">
        <v>31.5</v>
      </c>
      <c r="H54" s="129">
        <v>1</v>
      </c>
      <c r="I54" s="16"/>
      <c r="J54" s="121"/>
    </row>
    <row r="55" spans="1:10" ht="20.25" customHeight="1">
      <c r="A55" s="134">
        <v>18</v>
      </c>
      <c r="B55" s="16" t="s">
        <v>92</v>
      </c>
      <c r="C55" s="132" t="s">
        <v>89</v>
      </c>
      <c r="D55" s="132" t="s">
        <v>90</v>
      </c>
      <c r="E55" s="132" t="s">
        <v>21</v>
      </c>
      <c r="F55" s="129">
        <v>60</v>
      </c>
      <c r="G55" s="128">
        <v>42</v>
      </c>
      <c r="H55" s="129">
        <v>1</v>
      </c>
      <c r="I55" s="16"/>
      <c r="J55" s="121"/>
    </row>
    <row r="56" spans="1:10" ht="20.25" customHeight="1">
      <c r="A56" s="147">
        <v>19</v>
      </c>
      <c r="B56" s="198" t="s">
        <v>32</v>
      </c>
      <c r="C56" s="132" t="s">
        <v>8</v>
      </c>
      <c r="D56" s="132" t="s">
        <v>54</v>
      </c>
      <c r="E56" s="16" t="s">
        <v>31</v>
      </c>
      <c r="F56" s="147">
        <v>90</v>
      </c>
      <c r="G56" s="147">
        <v>63</v>
      </c>
      <c r="H56" s="147">
        <v>2</v>
      </c>
      <c r="I56" s="147"/>
      <c r="J56" s="121"/>
    </row>
    <row r="57" spans="1:10" ht="20.25" customHeight="1">
      <c r="A57" s="147"/>
      <c r="B57" s="198"/>
      <c r="C57" s="132" t="s">
        <v>89</v>
      </c>
      <c r="D57" s="132" t="s">
        <v>90</v>
      </c>
      <c r="E57" s="132" t="s">
        <v>21</v>
      </c>
      <c r="F57" s="147"/>
      <c r="G57" s="147"/>
      <c r="H57" s="147"/>
      <c r="I57" s="147"/>
      <c r="J57" s="121"/>
    </row>
    <row r="58" spans="1:10" ht="20.25" customHeight="1">
      <c r="A58" s="147">
        <v>20</v>
      </c>
      <c r="B58" s="198" t="s">
        <v>38</v>
      </c>
      <c r="C58" s="132" t="s">
        <v>89</v>
      </c>
      <c r="D58" s="132" t="s">
        <v>90</v>
      </c>
      <c r="E58" s="132" t="s">
        <v>21</v>
      </c>
      <c r="F58" s="147">
        <v>75</v>
      </c>
      <c r="G58" s="147">
        <v>52.5</v>
      </c>
      <c r="H58" s="147">
        <v>2</v>
      </c>
      <c r="I58" s="147"/>
      <c r="J58" s="121"/>
    </row>
    <row r="59" spans="1:10" ht="20.25" customHeight="1">
      <c r="A59" s="202"/>
      <c r="B59" s="203"/>
      <c r="C59" s="135" t="s">
        <v>8</v>
      </c>
      <c r="D59" s="135" t="s">
        <v>36</v>
      </c>
      <c r="E59" s="67" t="s">
        <v>37</v>
      </c>
      <c r="F59" s="202"/>
      <c r="G59" s="202"/>
      <c r="H59" s="202"/>
      <c r="I59" s="202"/>
      <c r="J59" s="121"/>
    </row>
    <row r="60" spans="1:10" ht="15.75">
      <c r="A60" s="68"/>
      <c r="B60" s="68"/>
      <c r="C60" s="66"/>
      <c r="D60" s="66"/>
      <c r="E60" s="68"/>
      <c r="F60" s="68"/>
      <c r="G60" s="68"/>
      <c r="H60" s="68"/>
      <c r="I60" s="66"/>
      <c r="J60" s="121"/>
    </row>
    <row r="61" spans="1:10" ht="15.75">
      <c r="A61" s="68"/>
      <c r="B61" s="68"/>
      <c r="C61" s="66"/>
      <c r="D61" s="66"/>
      <c r="E61" s="68"/>
      <c r="F61" s="68"/>
      <c r="G61" s="188" t="s">
        <v>11</v>
      </c>
      <c r="H61" s="188"/>
      <c r="I61" s="188"/>
      <c r="J61" s="121"/>
    </row>
    <row r="62" spans="1:10" ht="15.75">
      <c r="A62" s="68"/>
      <c r="B62" s="68"/>
      <c r="C62" s="66"/>
      <c r="D62" s="66"/>
      <c r="E62" s="68"/>
      <c r="F62" s="68"/>
      <c r="G62" s="68"/>
      <c r="H62" s="68"/>
      <c r="I62" s="66"/>
      <c r="J62" s="121"/>
    </row>
    <row r="63" spans="1:10" ht="15.75">
      <c r="A63" s="68"/>
      <c r="B63" s="68"/>
      <c r="C63" s="66"/>
      <c r="D63" s="66"/>
      <c r="E63" s="68"/>
      <c r="F63" s="68"/>
      <c r="G63" s="68"/>
      <c r="H63" s="68"/>
      <c r="I63" s="66"/>
      <c r="J63" s="121"/>
    </row>
    <row r="64" spans="1:10" ht="15.75">
      <c r="A64" s="68"/>
      <c r="B64" s="68"/>
      <c r="C64" s="66"/>
      <c r="D64" s="66"/>
      <c r="E64" s="68"/>
      <c r="F64" s="68"/>
      <c r="G64" s="68"/>
      <c r="H64" s="68"/>
      <c r="I64" s="66"/>
      <c r="J64" s="121"/>
    </row>
    <row r="65" spans="1:10" ht="15.75">
      <c r="A65" s="68"/>
      <c r="B65" s="68"/>
      <c r="C65" s="66"/>
      <c r="D65" s="66"/>
      <c r="E65" s="68"/>
      <c r="F65" s="68"/>
      <c r="G65" s="68"/>
      <c r="H65" s="68"/>
      <c r="I65" s="66"/>
      <c r="J65" s="121"/>
    </row>
    <row r="66" spans="1:10" ht="15.75">
      <c r="A66" s="68"/>
      <c r="B66" s="68"/>
      <c r="C66" s="66"/>
      <c r="D66" s="66"/>
      <c r="E66" s="68"/>
      <c r="F66" s="68"/>
      <c r="G66" s="204" t="s">
        <v>34</v>
      </c>
      <c r="H66" s="204"/>
      <c r="I66" s="204"/>
      <c r="J66" s="121"/>
    </row>
  </sheetData>
  <mergeCells count="110">
    <mergeCell ref="H58:H59"/>
    <mergeCell ref="I58:I59"/>
    <mergeCell ref="G61:I61"/>
    <mergeCell ref="G66:I66"/>
    <mergeCell ref="A58:A59"/>
    <mergeCell ref="B58:B59"/>
    <mergeCell ref="F58:F59"/>
    <mergeCell ref="G58:G59"/>
    <mergeCell ref="H56:H57"/>
    <mergeCell ref="I56:I57"/>
    <mergeCell ref="A49:A50"/>
    <mergeCell ref="B49:B50"/>
    <mergeCell ref="A56:A57"/>
    <mergeCell ref="B56:B57"/>
    <mergeCell ref="F56:F57"/>
    <mergeCell ref="G56:G57"/>
    <mergeCell ref="F49:F50"/>
    <mergeCell ref="G49:G50"/>
    <mergeCell ref="H45:H46"/>
    <mergeCell ref="I45:I46"/>
    <mergeCell ref="H47:H48"/>
    <mergeCell ref="I47:I48"/>
    <mergeCell ref="H49:H50"/>
    <mergeCell ref="I49:I50"/>
    <mergeCell ref="A47:A48"/>
    <mergeCell ref="B47:B48"/>
    <mergeCell ref="F47:F48"/>
    <mergeCell ref="G47:G48"/>
    <mergeCell ref="A45:A46"/>
    <mergeCell ref="B45:B46"/>
    <mergeCell ref="F45:F46"/>
    <mergeCell ref="G45:G46"/>
    <mergeCell ref="J40:J41"/>
    <mergeCell ref="A43:A44"/>
    <mergeCell ref="B43:B44"/>
    <mergeCell ref="F43:F44"/>
    <mergeCell ref="G43:G44"/>
    <mergeCell ref="H43:H44"/>
    <mergeCell ref="I43:I44"/>
    <mergeCell ref="F40:F41"/>
    <mergeCell ref="G40:G41"/>
    <mergeCell ref="H40:H41"/>
    <mergeCell ref="I40:I41"/>
    <mergeCell ref="A40:A41"/>
    <mergeCell ref="C40:C41"/>
    <mergeCell ref="D40:D41"/>
    <mergeCell ref="E40:E41"/>
    <mergeCell ref="H35:H36"/>
    <mergeCell ref="I35:I36"/>
    <mergeCell ref="A37:A38"/>
    <mergeCell ref="F37:F38"/>
    <mergeCell ref="G37:G38"/>
    <mergeCell ref="H37:H38"/>
    <mergeCell ref="I37:I38"/>
    <mergeCell ref="A35:A36"/>
    <mergeCell ref="B35:B36"/>
    <mergeCell ref="F35:F36"/>
    <mergeCell ref="G35:G36"/>
    <mergeCell ref="A32:A34"/>
    <mergeCell ref="B32:B34"/>
    <mergeCell ref="F32:F34"/>
    <mergeCell ref="G32:G34"/>
    <mergeCell ref="H32:H34"/>
    <mergeCell ref="I32:I34"/>
    <mergeCell ref="H25:H27"/>
    <mergeCell ref="I25:I27"/>
    <mergeCell ref="H28:H31"/>
    <mergeCell ref="I28:I31"/>
    <mergeCell ref="A28:A31"/>
    <mergeCell ref="B28:B31"/>
    <mergeCell ref="F28:F31"/>
    <mergeCell ref="G28:G31"/>
    <mergeCell ref="A25:A27"/>
    <mergeCell ref="B25:B27"/>
    <mergeCell ref="F25:F27"/>
    <mergeCell ref="G25:G27"/>
    <mergeCell ref="J16:J17"/>
    <mergeCell ref="A21:A24"/>
    <mergeCell ref="B21:B24"/>
    <mergeCell ref="F21:F24"/>
    <mergeCell ref="G21:G24"/>
    <mergeCell ref="H21:H24"/>
    <mergeCell ref="I21:I24"/>
    <mergeCell ref="F16:F17"/>
    <mergeCell ref="G16:G17"/>
    <mergeCell ref="H16:H17"/>
    <mergeCell ref="I16:I17"/>
    <mergeCell ref="A16:A17"/>
    <mergeCell ref="C16:C17"/>
    <mergeCell ref="D16:D17"/>
    <mergeCell ref="E16:E17"/>
    <mergeCell ref="I9:I10"/>
    <mergeCell ref="A11:A12"/>
    <mergeCell ref="B11:B12"/>
    <mergeCell ref="F11:F12"/>
    <mergeCell ref="G11:G12"/>
    <mergeCell ref="H11:H12"/>
    <mergeCell ref="I11:I12"/>
    <mergeCell ref="A9:A10"/>
    <mergeCell ref="B9:B10"/>
    <mergeCell ref="F9:F10"/>
    <mergeCell ref="G9:G10"/>
    <mergeCell ref="A1:I1"/>
    <mergeCell ref="A2:H2"/>
    <mergeCell ref="C4:C5"/>
    <mergeCell ref="D4:D5"/>
    <mergeCell ref="E4:E5"/>
    <mergeCell ref="H4:H5"/>
    <mergeCell ref="I4:I5"/>
    <mergeCell ref="H9:H10"/>
  </mergeCells>
  <printOptions/>
  <pageMargins left="0.24" right="0.29" top="0.51" bottom="0.64" header="0.5" footer="0.6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cp:lastPrinted>2014-11-27T17:43:19Z</cp:lastPrinted>
  <dcterms:created xsi:type="dcterms:W3CDTF">2014-11-02T20:22:00Z</dcterms:created>
  <dcterms:modified xsi:type="dcterms:W3CDTF">2014-11-27T19:02:22Z</dcterms:modified>
  <cp:category/>
  <cp:version/>
  <cp:contentType/>
  <cp:contentStatus/>
</cp:coreProperties>
</file>