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<sst xmlns="http://schemas.openxmlformats.org/spreadsheetml/2006/main" count="209" uniqueCount="188">
  <si>
    <t>BỘ CÔNG THƯƠNG</t>
  </si>
  <si>
    <t>TRƯỜNG ĐH CÔNG NGHIỆP QUẢNG NINH</t>
  </si>
  <si>
    <t>DANH SÁCH SV ĐH K5, K6, K23 ĐÌNH CHỈ HỌC TẬP DO NỢ HỌC PHÍ</t>
  </si>
  <si>
    <t>Học kỳ 1 năm học 2014-2015</t>
  </si>
  <si>
    <t>( Kèm theo QĐ số: 13/QĐ- ĐHCNQN, ngày 16 tháng 04 năm 2015</t>
  </si>
  <si>
    <t>(Phòng TCKT Chốt thời điểm ngày  06 / 04 /2015)</t>
  </si>
  <si>
    <t>STT</t>
  </si>
  <si>
    <t>Mã sinh viên</t>
  </si>
  <si>
    <t>Họ và tên</t>
  </si>
  <si>
    <t>Ngày sinh</t>
  </si>
  <si>
    <t>Công nợ</t>
  </si>
  <si>
    <t xml:space="preserve">Ghi </t>
  </si>
  <si>
    <t>Học phí</t>
  </si>
  <si>
    <t>BHYT</t>
  </si>
  <si>
    <t>chú</t>
  </si>
  <si>
    <t>CĐM K5</t>
  </si>
  <si>
    <t>CQ05DH0523</t>
  </si>
  <si>
    <t>Phạm Văn Việt</t>
  </si>
  <si>
    <t>19/09/1994</t>
  </si>
  <si>
    <t>BHDN</t>
  </si>
  <si>
    <t>Kế toán 5A</t>
  </si>
  <si>
    <t>CQ05DH0005</t>
  </si>
  <si>
    <t>Chu Đại Dương</t>
  </si>
  <si>
    <t>09/07/1994</t>
  </si>
  <si>
    <t xml:space="preserve"> Kế toán 5B</t>
  </si>
  <si>
    <t>CQ05DH0110</t>
  </si>
  <si>
    <t>Phạm Thu Hương</t>
  </si>
  <si>
    <t>22/08/1994</t>
  </si>
  <si>
    <t>Kế toán 5C</t>
  </si>
  <si>
    <t>CQ05DH0185</t>
  </si>
  <si>
    <t>Nịnh Thị Phan</t>
  </si>
  <si>
    <t>13/12/1993</t>
  </si>
  <si>
    <t>CQ05DH0192</t>
  </si>
  <si>
    <t>Nguyễn Thị Thuỳ</t>
  </si>
  <si>
    <t>04/09/1994</t>
  </si>
  <si>
    <t xml:space="preserve"> Kế toán 5D</t>
  </si>
  <si>
    <t>CQ05DH0688</t>
  </si>
  <si>
    <t>Nguyễn Thị  Hoa</t>
  </si>
  <si>
    <t>21/07/1994</t>
  </si>
  <si>
    <t>KTM HL 5A</t>
  </si>
  <si>
    <t>CQ05DH0554</t>
  </si>
  <si>
    <t>Ngô Xuân Đức</t>
  </si>
  <si>
    <t>02/08/1994</t>
  </si>
  <si>
    <t>CQ05DH0577</t>
  </si>
  <si>
    <t>Phạm Văn Hiếu</t>
  </si>
  <si>
    <t>27/07/1994</t>
  </si>
  <si>
    <t>04C1010092</t>
  </si>
  <si>
    <t>Nguyễn Văn  Thuyết</t>
  </si>
  <si>
    <t>18/07/1993</t>
  </si>
  <si>
    <t>4,43; 9 môn</t>
  </si>
  <si>
    <t>CĐM 6A</t>
  </si>
  <si>
    <t>CQ06DH1039</t>
  </si>
  <si>
    <t>Bùi Quang  Thụ</t>
  </si>
  <si>
    <t>18/09/1994</t>
  </si>
  <si>
    <t>3,2; 9 môn</t>
  </si>
  <si>
    <t>CĐM 6B</t>
  </si>
  <si>
    <t>CQ06DH0498</t>
  </si>
  <si>
    <t>Phạm Anh  Dũng</t>
  </si>
  <si>
    <t>29/08/1995</t>
  </si>
  <si>
    <t>CQ06DH1080</t>
  </si>
  <si>
    <t>Nguyễn Huy  Hoàng</t>
  </si>
  <si>
    <t>24/05/1994</t>
  </si>
  <si>
    <t>CQ06DH1092</t>
  </si>
  <si>
    <t>Lý Công  Manh</t>
  </si>
  <si>
    <t>05/12/1995</t>
  </si>
  <si>
    <t>CQ06DH1097</t>
  </si>
  <si>
    <t>Trương Hoài  Nam</t>
  </si>
  <si>
    <t>04/06/1995</t>
  </si>
  <si>
    <t>CQ06DH0485</t>
  </si>
  <si>
    <t>Bùi Văn  Tùng</t>
  </si>
  <si>
    <t>28/11/1994</t>
  </si>
  <si>
    <t>CQ06DH1126</t>
  </si>
  <si>
    <t>Lê Thanh  Tùng</t>
  </si>
  <si>
    <t>11/09/1995</t>
  </si>
  <si>
    <t>CĐTK K6</t>
  </si>
  <si>
    <t>CQ06DH1132</t>
  </si>
  <si>
    <t>Cao Văn  Bình</t>
  </si>
  <si>
    <t>18/07/1994</t>
  </si>
  <si>
    <t>3,83; 10 môn</t>
  </si>
  <si>
    <t>KTĐ 6A</t>
  </si>
  <si>
    <t>CQ06DH1581</t>
  </si>
  <si>
    <t>Nguyễn Hà Ninh</t>
  </si>
  <si>
    <t>15/11/1995</t>
  </si>
  <si>
    <t>2,74; 15 môn</t>
  </si>
  <si>
    <t>KTĐ 6C</t>
  </si>
  <si>
    <t>CQ06DH0848</t>
  </si>
  <si>
    <t>Lý Xuân  Đắc</t>
  </si>
  <si>
    <t>3,08; 9 môn</t>
  </si>
  <si>
    <t>KTĐ 6D</t>
  </si>
  <si>
    <t>CQ06DH1564</t>
  </si>
  <si>
    <t>Vũ Kim  Tùng</t>
  </si>
  <si>
    <t>24/11/1995</t>
  </si>
  <si>
    <t>Điện tử 6B</t>
  </si>
  <si>
    <t>CQ06DH0646</t>
  </si>
  <si>
    <t>Nguyễn Mạnh  Dũng</t>
  </si>
  <si>
    <t>03/11/1995</t>
  </si>
  <si>
    <t>1,55; 13 môn</t>
  </si>
  <si>
    <t>CQ06DH0664</t>
  </si>
  <si>
    <t>Nguyễn Duy  Phương</t>
  </si>
  <si>
    <t>09/06/1995</t>
  </si>
  <si>
    <t>4,19; 8 môn</t>
  </si>
  <si>
    <t>TĐH 6C</t>
  </si>
  <si>
    <t>CQ06DH0537</t>
  </si>
  <si>
    <t>Trần Văn  Sáng</t>
  </si>
  <si>
    <t>04/03/1995</t>
  </si>
  <si>
    <t>1,93; 14 môn</t>
  </si>
  <si>
    <t>Kế toán 6C</t>
  </si>
  <si>
    <t>CQ06DH0194</t>
  </si>
  <si>
    <t>Vũ Thị  Hường</t>
  </si>
  <si>
    <t>25/01/1993</t>
  </si>
  <si>
    <t>5,02; 8 môn</t>
  </si>
  <si>
    <t>CQ06DH0230</t>
  </si>
  <si>
    <t>Bùi Thu  Thảo</t>
  </si>
  <si>
    <t>06/01/1995</t>
  </si>
  <si>
    <t>3,94; 9 môn</t>
  </si>
  <si>
    <t>CQ06DH0224</t>
  </si>
  <si>
    <t>Chu Thạch  Thảo</t>
  </si>
  <si>
    <t>30/07/1995</t>
  </si>
  <si>
    <t>3,25; 9 môn</t>
  </si>
  <si>
    <t>Kế toán 6D</t>
  </si>
  <si>
    <t>CQ06DH0298</t>
  </si>
  <si>
    <t>Nguuyễn Thị  Nhung</t>
  </si>
  <si>
    <t>04/05/1995</t>
  </si>
  <si>
    <t>3,84; 8 môn</t>
  </si>
  <si>
    <t>CQ06DH0308</t>
  </si>
  <si>
    <t>Nguyễn Thị Thu  Quyên</t>
  </si>
  <si>
    <t>12/08/1995</t>
  </si>
  <si>
    <t>4,87; 8 môn</t>
  </si>
  <si>
    <t>CQ06DH0312</t>
  </si>
  <si>
    <t>Trần Tiến  Thái</t>
  </si>
  <si>
    <t>27/12/1995</t>
  </si>
  <si>
    <t>4,38; 7 môn</t>
  </si>
  <si>
    <t>KTM HL 6A</t>
  </si>
  <si>
    <t>CQ06DH1176</t>
  </si>
  <si>
    <t>Trần Đức  Hậu</t>
  </si>
  <si>
    <t>01/01/1995</t>
  </si>
  <si>
    <t>3,39; 11 môn</t>
  </si>
  <si>
    <t>CQ06DH1204</t>
  </si>
  <si>
    <t>Nguyễn Văn  Quang</t>
  </si>
  <si>
    <t>28/08/1994</t>
  </si>
  <si>
    <t>KTM HL 6B</t>
  </si>
  <si>
    <t>CQ06DH1606</t>
  </si>
  <si>
    <t>Trần Văn Công</t>
  </si>
  <si>
    <t>16/02/1994</t>
  </si>
  <si>
    <t>1,53; 16 môn</t>
  </si>
  <si>
    <t>CQ06DH1709</t>
  </si>
  <si>
    <t>Nguyễn Hải  Nam</t>
  </si>
  <si>
    <t>11/12/1995</t>
  </si>
  <si>
    <t>CQ06DH1257</t>
  </si>
  <si>
    <t>Phạm Minh  Nam</t>
  </si>
  <si>
    <t>08/10/1994</t>
  </si>
  <si>
    <t>3,17; 10 môn</t>
  </si>
  <si>
    <t>Kỳ 1: 338.000, kỳ 2 ( 14.15)</t>
  </si>
  <si>
    <t>cả kỳ 2</t>
  </si>
  <si>
    <t>CQ06DH1264</t>
  </si>
  <si>
    <t>Nguyễn Trung  Quang</t>
  </si>
  <si>
    <t>26/10/1994</t>
  </si>
  <si>
    <t>3,53; 9 môn</t>
  </si>
  <si>
    <t>Kỳ 2( 13.14 ), kỳ 2 ( 14.15 )</t>
  </si>
  <si>
    <t>CQ06DH1267</t>
  </si>
  <si>
    <t>Phạm Hoài  Sơn</t>
  </si>
  <si>
    <t>28/05/1995</t>
  </si>
  <si>
    <t>2,98; 10 môn</t>
  </si>
  <si>
    <t>KTTK 6B</t>
  </si>
  <si>
    <t>CQ06DH1599</t>
  </si>
  <si>
    <t>Đinh Hoàng Nam</t>
  </si>
  <si>
    <t>16/02/1995</t>
  </si>
  <si>
    <t>gđ xin BL, 2,58; 12 môn</t>
  </si>
  <si>
    <t>CQ06DH1431</t>
  </si>
  <si>
    <t>Phạm Văn  Trường</t>
  </si>
  <si>
    <t>02/04/1995</t>
  </si>
  <si>
    <t>4,56; 7 môn</t>
  </si>
  <si>
    <t>XDM K6</t>
  </si>
  <si>
    <t>CQ06DH1488</t>
  </si>
  <si>
    <t>Nguyễn Quang  Triệu</t>
  </si>
  <si>
    <t>23/04/1995</t>
  </si>
  <si>
    <t>3,76; 8 môn</t>
  </si>
  <si>
    <t>Điện tử 23</t>
  </si>
  <si>
    <t>CQ23CD0027</t>
  </si>
  <si>
    <t>Nguyễn Quốc Hoàng</t>
  </si>
  <si>
    <t>28/08/1995</t>
  </si>
  <si>
    <t xml:space="preserve"> Kế toán 23</t>
  </si>
  <si>
    <t>CQ22CD0561</t>
  </si>
  <si>
    <t>Trần Chính Khang</t>
  </si>
  <si>
    <t>24/10/1992</t>
  </si>
  <si>
    <t>Cộng</t>
  </si>
  <si>
    <t>P. CTHSSV</t>
  </si>
  <si>
    <t>Phạm Kim Vân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</si>
</sst>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Arial"/>
      <family val="2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vertic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10" fillId="0" borderId="7" xfId="0" applyFont="1" applyBorder="1" applyAlignment="1">
      <alignment horizontal="center"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horizontal="left" wrapText="1"/>
      <protection/>
    </xf>
    <xf numFmtId="3" fontId="10" fillId="0" borderId="10" xfId="0" applyNumberFormat="1" applyFont="1" applyFill="1" applyBorder="1" applyAlignment="1" applyProtection="1">
      <alignment shrinkToFit="1"/>
      <protection/>
    </xf>
    <xf numFmtId="0" fontId="7" fillId="0" borderId="10" xfId="0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10" fillId="2" borderId="10" xfId="0" applyNumberFormat="1" applyFont="1" applyFill="1" applyBorder="1" applyAlignment="1" applyProtection="1">
      <alignment horizontal="center"/>
      <protection/>
    </xf>
    <xf numFmtId="0" fontId="10" fillId="2" borderId="10" xfId="0" applyNumberFormat="1" applyFont="1" applyFill="1" applyBorder="1" applyAlignment="1" applyProtection="1">
      <alignment horizontal="center"/>
      <protection/>
    </xf>
    <xf numFmtId="0" fontId="10" fillId="2" borderId="10" xfId="0" applyNumberFormat="1" applyFont="1" applyFill="1" applyBorder="1" applyAlignment="1" applyProtection="1">
      <alignment horizontal="center" wrapText="1"/>
      <protection/>
    </xf>
    <xf numFmtId="0" fontId="10" fillId="2" borderId="10" xfId="0" applyNumberFormat="1" applyFont="1" applyFill="1" applyBorder="1" applyAlignment="1" applyProtection="1">
      <alignment horizontal="left" wrapText="1"/>
      <protection/>
    </xf>
    <xf numFmtId="3" fontId="10" fillId="2" borderId="10" xfId="0" applyNumberFormat="1" applyFont="1" applyFill="1" applyBorder="1" applyAlignment="1" applyProtection="1">
      <alignment shrinkToFit="1"/>
      <protection/>
    </xf>
    <xf numFmtId="0" fontId="7" fillId="2" borderId="1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shrinkToFit="1"/>
      <protection/>
    </xf>
    <xf numFmtId="3" fontId="10" fillId="0" borderId="11" xfId="0" applyNumberFormat="1" applyFont="1" applyFill="1" applyBorder="1" applyAlignment="1" applyProtection="1">
      <alignment shrinkToFit="1"/>
      <protection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5" xfId="0" applyNumberFormat="1" applyFont="1" applyFill="1" applyBorder="1" applyAlignment="1" applyProtection="1">
      <alignment shrinkToFit="1"/>
      <protection/>
    </xf>
    <xf numFmtId="0" fontId="9" fillId="0" borderId="6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C9" sqref="C9"/>
    </sheetView>
  </sheetViews>
  <sheetFormatPr defaultColWidth="10.28125" defaultRowHeight="12.75" customHeight="1"/>
  <cols>
    <col min="1" max="1" width="5.140625" style="59" bestFit="1" customWidth="1"/>
    <col min="2" max="2" width="4.7109375" style="60" customWidth="1"/>
    <col min="3" max="3" width="14.421875" style="61" bestFit="1" customWidth="1"/>
    <col min="4" max="4" width="24.28125" style="62" customWidth="1"/>
    <col min="5" max="5" width="11.57421875" style="61" bestFit="1" customWidth="1"/>
    <col min="6" max="6" width="12.421875" style="10" bestFit="1" customWidth="1"/>
    <col min="7" max="7" width="11.28125" style="10" bestFit="1" customWidth="1"/>
    <col min="8" max="8" width="21.140625" style="9" customWidth="1"/>
    <col min="9" max="16384" width="10.28125" style="10" customWidth="1"/>
  </cols>
  <sheetData>
    <row r="1" spans="1:9" s="4" customFormat="1" ht="16.5">
      <c r="A1" s="1" t="s">
        <v>0</v>
      </c>
      <c r="B1" s="1"/>
      <c r="C1" s="1"/>
      <c r="D1" s="1"/>
      <c r="E1" s="1"/>
      <c r="F1" s="2"/>
      <c r="G1" s="2"/>
      <c r="H1" s="3"/>
      <c r="I1" s="2"/>
    </row>
    <row r="2" spans="1:9" s="4" customFormat="1" ht="16.5">
      <c r="A2" s="1" t="s">
        <v>1</v>
      </c>
      <c r="B2" s="1"/>
      <c r="C2" s="1"/>
      <c r="D2" s="1"/>
      <c r="E2" s="1"/>
      <c r="F2" s="2"/>
      <c r="G2" s="2"/>
      <c r="H2" s="3"/>
      <c r="I2" s="2"/>
    </row>
    <row r="3" spans="1:9" s="4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2"/>
    </row>
    <row r="4" spans="1:9" s="4" customFormat="1" ht="16.5">
      <c r="A4" s="5" t="s">
        <v>3</v>
      </c>
      <c r="B4" s="5"/>
      <c r="C4" s="5"/>
      <c r="D4" s="5"/>
      <c r="E4" s="5"/>
      <c r="F4" s="5"/>
      <c r="G4" s="5"/>
      <c r="H4" s="5"/>
      <c r="I4" s="2"/>
    </row>
    <row r="5" spans="1:9" s="4" customFormat="1" ht="17.25">
      <c r="A5" s="6" t="s">
        <v>4</v>
      </c>
      <c r="B5" s="6"/>
      <c r="C5" s="6"/>
      <c r="D5" s="6"/>
      <c r="E5" s="6"/>
      <c r="F5" s="6"/>
      <c r="G5" s="6"/>
      <c r="H5" s="6"/>
      <c r="I5" s="7"/>
    </row>
    <row r="6" spans="1:7" ht="18" customHeight="1">
      <c r="A6" s="8" t="s">
        <v>5</v>
      </c>
      <c r="B6" s="8"/>
      <c r="C6" s="8"/>
      <c r="D6" s="8"/>
      <c r="E6" s="8"/>
      <c r="F6" s="8"/>
      <c r="G6" s="8"/>
    </row>
    <row r="7" spans="1:8" s="17" customFormat="1" ht="16.5" customHeight="1">
      <c r="A7" s="11" t="s">
        <v>6</v>
      </c>
      <c r="B7" s="11" t="s">
        <v>6</v>
      </c>
      <c r="C7" s="12" t="s">
        <v>7</v>
      </c>
      <c r="D7" s="13" t="s">
        <v>8</v>
      </c>
      <c r="E7" s="12" t="s">
        <v>9</v>
      </c>
      <c r="F7" s="14" t="s">
        <v>10</v>
      </c>
      <c r="G7" s="15"/>
      <c r="H7" s="16" t="s">
        <v>11</v>
      </c>
    </row>
    <row r="8" spans="1:8" s="17" customFormat="1" ht="16.5" customHeight="1">
      <c r="A8" s="18"/>
      <c r="B8" s="18"/>
      <c r="C8" s="19"/>
      <c r="D8" s="19"/>
      <c r="E8" s="19"/>
      <c r="F8" s="20" t="s">
        <v>12</v>
      </c>
      <c r="G8" s="21" t="s">
        <v>13</v>
      </c>
      <c r="H8" s="22" t="s">
        <v>14</v>
      </c>
    </row>
    <row r="9" spans="1:8" ht="16.5" customHeight="1">
      <c r="A9" s="23"/>
      <c r="B9" s="24"/>
      <c r="C9" s="25"/>
      <c r="D9" s="26" t="s">
        <v>15</v>
      </c>
      <c r="E9" s="27"/>
      <c r="F9" s="28"/>
      <c r="G9" s="28"/>
      <c r="H9" s="29"/>
    </row>
    <row r="10" spans="1:8" ht="16.5" customHeight="1">
      <c r="A10" s="30">
        <f>+A9+1</f>
        <v>1</v>
      </c>
      <c r="B10" s="31">
        <v>1</v>
      </c>
      <c r="C10" s="32" t="s">
        <v>16</v>
      </c>
      <c r="D10" s="33" t="s">
        <v>17</v>
      </c>
      <c r="E10" s="31" t="s">
        <v>18</v>
      </c>
      <c r="F10" s="34">
        <v>3528000</v>
      </c>
      <c r="G10" s="34">
        <v>579600</v>
      </c>
      <c r="H10" s="35" t="s">
        <v>19</v>
      </c>
    </row>
    <row r="11" spans="1:8" ht="16.5" customHeight="1">
      <c r="A11" s="30"/>
      <c r="B11" s="31"/>
      <c r="C11" s="36"/>
      <c r="D11" s="37" t="s">
        <v>20</v>
      </c>
      <c r="E11" s="37"/>
      <c r="F11" s="38"/>
      <c r="G11" s="38"/>
      <c r="H11" s="35"/>
    </row>
    <row r="12" spans="1:8" ht="16.5" customHeight="1">
      <c r="A12" s="30">
        <f>A10+1</f>
        <v>2</v>
      </c>
      <c r="B12" s="31">
        <f>+B11+1</f>
        <v>1</v>
      </c>
      <c r="C12" s="32" t="s">
        <v>21</v>
      </c>
      <c r="D12" s="33" t="s">
        <v>22</v>
      </c>
      <c r="E12" s="31" t="s">
        <v>23</v>
      </c>
      <c r="F12" s="34">
        <v>2856000</v>
      </c>
      <c r="G12" s="34">
        <v>289800</v>
      </c>
      <c r="H12" s="35" t="s">
        <v>19</v>
      </c>
    </row>
    <row r="13" spans="1:8" ht="16.5" customHeight="1">
      <c r="A13" s="30"/>
      <c r="B13" s="31"/>
      <c r="C13" s="36"/>
      <c r="D13" s="37" t="s">
        <v>24</v>
      </c>
      <c r="E13" s="37"/>
      <c r="F13" s="38"/>
      <c r="G13" s="38"/>
      <c r="H13" s="35"/>
    </row>
    <row r="14" spans="1:8" ht="16.5" customHeight="1">
      <c r="A14" s="30">
        <f>A12+1</f>
        <v>3</v>
      </c>
      <c r="B14" s="31">
        <f>+B13+1</f>
        <v>1</v>
      </c>
      <c r="C14" s="32" t="s">
        <v>25</v>
      </c>
      <c r="D14" s="33" t="s">
        <v>26</v>
      </c>
      <c r="E14" s="31" t="s">
        <v>27</v>
      </c>
      <c r="F14" s="34">
        <v>2856000</v>
      </c>
      <c r="G14" s="34">
        <v>289800</v>
      </c>
      <c r="H14" s="35" t="s">
        <v>19</v>
      </c>
    </row>
    <row r="15" spans="1:8" ht="16.5" customHeight="1">
      <c r="A15" s="30"/>
      <c r="B15" s="31"/>
      <c r="C15" s="36"/>
      <c r="D15" s="37" t="s">
        <v>28</v>
      </c>
      <c r="E15" s="37"/>
      <c r="F15" s="38"/>
      <c r="G15" s="38"/>
      <c r="H15" s="35"/>
    </row>
    <row r="16" spans="1:8" ht="16.5" customHeight="1">
      <c r="A16" s="30">
        <f>A14+1</f>
        <v>4</v>
      </c>
      <c r="B16" s="31">
        <v>1</v>
      </c>
      <c r="C16" s="32" t="s">
        <v>29</v>
      </c>
      <c r="D16" s="33" t="s">
        <v>30</v>
      </c>
      <c r="E16" s="31" t="s">
        <v>31</v>
      </c>
      <c r="F16" s="34">
        <v>2856000</v>
      </c>
      <c r="G16" s="34">
        <v>289800</v>
      </c>
      <c r="H16" s="35" t="s">
        <v>19</v>
      </c>
    </row>
    <row r="17" spans="1:8" ht="16.5" customHeight="1">
      <c r="A17" s="30">
        <f>+A16+1</f>
        <v>5</v>
      </c>
      <c r="B17" s="31">
        <f>+B16+1</f>
        <v>2</v>
      </c>
      <c r="C17" s="32" t="s">
        <v>32</v>
      </c>
      <c r="D17" s="33" t="s">
        <v>33</v>
      </c>
      <c r="E17" s="31" t="s">
        <v>34</v>
      </c>
      <c r="F17" s="34">
        <v>2352000</v>
      </c>
      <c r="G17" s="34">
        <v>289800</v>
      </c>
      <c r="H17" s="35" t="s">
        <v>19</v>
      </c>
    </row>
    <row r="18" spans="1:8" ht="16.5" customHeight="1">
      <c r="A18" s="30"/>
      <c r="B18" s="31"/>
      <c r="C18" s="36"/>
      <c r="D18" s="37" t="s">
        <v>35</v>
      </c>
      <c r="E18" s="37"/>
      <c r="F18" s="38"/>
      <c r="G18" s="38"/>
      <c r="H18" s="35"/>
    </row>
    <row r="19" spans="1:8" ht="16.5" customHeight="1">
      <c r="A19" s="30">
        <f>A17+1</f>
        <v>6</v>
      </c>
      <c r="B19" s="31">
        <f>+B18+1</f>
        <v>1</v>
      </c>
      <c r="C19" s="32" t="s">
        <v>36</v>
      </c>
      <c r="D19" s="33" t="s">
        <v>37</v>
      </c>
      <c r="E19" s="31" t="s">
        <v>38</v>
      </c>
      <c r="F19" s="34">
        <v>2856000</v>
      </c>
      <c r="G19" s="34">
        <v>289800</v>
      </c>
      <c r="H19" s="35" t="s">
        <v>19</v>
      </c>
    </row>
    <row r="20" spans="1:8" ht="16.5" customHeight="1">
      <c r="A20" s="30"/>
      <c r="B20" s="31"/>
      <c r="C20" s="36"/>
      <c r="D20" s="37" t="s">
        <v>39</v>
      </c>
      <c r="E20" s="37"/>
      <c r="F20" s="38"/>
      <c r="G20" s="38"/>
      <c r="H20" s="35"/>
    </row>
    <row r="21" spans="1:8" ht="16.5" customHeight="1">
      <c r="A21" s="30">
        <f>A19+1</f>
        <v>7</v>
      </c>
      <c r="B21" s="31">
        <v>1</v>
      </c>
      <c r="C21" s="32" t="s">
        <v>40</v>
      </c>
      <c r="D21" s="33" t="s">
        <v>41</v>
      </c>
      <c r="E21" s="31" t="s">
        <v>42</v>
      </c>
      <c r="F21" s="34">
        <v>3360000</v>
      </c>
      <c r="G21" s="34">
        <v>289800</v>
      </c>
      <c r="H21" s="35" t="s">
        <v>19</v>
      </c>
    </row>
    <row r="22" spans="1:8" ht="16.5" customHeight="1">
      <c r="A22" s="30">
        <f>+A21+1</f>
        <v>8</v>
      </c>
      <c r="B22" s="31">
        <f>+B21+1</f>
        <v>2</v>
      </c>
      <c r="C22" s="32" t="s">
        <v>43</v>
      </c>
      <c r="D22" s="33" t="s">
        <v>44</v>
      </c>
      <c r="E22" s="31" t="s">
        <v>45</v>
      </c>
      <c r="F22" s="34">
        <v>3192000</v>
      </c>
      <c r="G22" s="34">
        <v>289800</v>
      </c>
      <c r="H22" s="35" t="s">
        <v>19</v>
      </c>
    </row>
    <row r="23" spans="1:8" ht="16.5" customHeight="1">
      <c r="A23" s="30">
        <f>+A22+1</f>
        <v>9</v>
      </c>
      <c r="B23" s="31">
        <f>+B22+1</f>
        <v>3</v>
      </c>
      <c r="C23" s="32" t="s">
        <v>46</v>
      </c>
      <c r="D23" s="33" t="s">
        <v>47</v>
      </c>
      <c r="E23" s="31" t="s">
        <v>48</v>
      </c>
      <c r="F23" s="34">
        <v>3644000</v>
      </c>
      <c r="G23" s="34">
        <v>579600</v>
      </c>
      <c r="H23" s="35" t="s">
        <v>49</v>
      </c>
    </row>
    <row r="24" spans="1:8" ht="16.5" customHeight="1">
      <c r="A24" s="30"/>
      <c r="B24" s="31"/>
      <c r="C24" s="36"/>
      <c r="D24" s="37" t="s">
        <v>50</v>
      </c>
      <c r="E24" s="37"/>
      <c r="F24" s="38"/>
      <c r="G24" s="38"/>
      <c r="H24" s="35"/>
    </row>
    <row r="25" spans="1:8" ht="16.5" customHeight="1">
      <c r="A25" s="30">
        <f>A23+1</f>
        <v>10</v>
      </c>
      <c r="B25" s="31">
        <v>1</v>
      </c>
      <c r="C25" s="32" t="s">
        <v>51</v>
      </c>
      <c r="D25" s="33" t="s">
        <v>52</v>
      </c>
      <c r="E25" s="31" t="s">
        <v>53</v>
      </c>
      <c r="F25" s="34">
        <v>3380000</v>
      </c>
      <c r="G25" s="34">
        <v>289800</v>
      </c>
      <c r="H25" s="35" t="s">
        <v>54</v>
      </c>
    </row>
    <row r="26" spans="1:8" ht="16.5" customHeight="1">
      <c r="A26" s="30"/>
      <c r="B26" s="31"/>
      <c r="C26" s="36"/>
      <c r="D26" s="37" t="s">
        <v>55</v>
      </c>
      <c r="E26" s="37"/>
      <c r="F26" s="38"/>
      <c r="G26" s="38"/>
      <c r="H26" s="35"/>
    </row>
    <row r="27" spans="1:8" ht="16.5" customHeight="1">
      <c r="A27" s="30">
        <f>A25+1</f>
        <v>11</v>
      </c>
      <c r="B27" s="31">
        <f aca="true" t="shared" si="0" ref="B27:B32">+B26+1</f>
        <v>1</v>
      </c>
      <c r="C27" s="32" t="s">
        <v>56</v>
      </c>
      <c r="D27" s="33" t="s">
        <v>57</v>
      </c>
      <c r="E27" s="31" t="s">
        <v>58</v>
      </c>
      <c r="F27" s="34">
        <v>2028000</v>
      </c>
      <c r="G27" s="34">
        <v>0</v>
      </c>
      <c r="H27" s="35" t="s">
        <v>19</v>
      </c>
    </row>
    <row r="28" spans="1:8" ht="16.5" customHeight="1">
      <c r="A28" s="30">
        <f>+A27+1</f>
        <v>12</v>
      </c>
      <c r="B28" s="31">
        <f t="shared" si="0"/>
        <v>2</v>
      </c>
      <c r="C28" s="32" t="s">
        <v>59</v>
      </c>
      <c r="D28" s="33" t="s">
        <v>60</v>
      </c>
      <c r="E28" s="31" t="s">
        <v>61</v>
      </c>
      <c r="F28" s="34">
        <v>507000</v>
      </c>
      <c r="G28" s="34">
        <v>289800</v>
      </c>
      <c r="H28" s="35" t="s">
        <v>19</v>
      </c>
    </row>
    <row r="29" spans="1:8" ht="16.5" customHeight="1">
      <c r="A29" s="30">
        <f>+A28+1</f>
        <v>13</v>
      </c>
      <c r="B29" s="31">
        <f t="shared" si="0"/>
        <v>3</v>
      </c>
      <c r="C29" s="32" t="s">
        <v>62</v>
      </c>
      <c r="D29" s="33" t="s">
        <v>63</v>
      </c>
      <c r="E29" s="31" t="s">
        <v>64</v>
      </c>
      <c r="F29" s="34">
        <v>3042000</v>
      </c>
      <c r="G29" s="34">
        <v>289800</v>
      </c>
      <c r="H29" s="35" t="s">
        <v>19</v>
      </c>
    </row>
    <row r="30" spans="1:8" ht="16.5" customHeight="1">
      <c r="A30" s="30">
        <f>+A29+1</f>
        <v>14</v>
      </c>
      <c r="B30" s="31">
        <f t="shared" si="0"/>
        <v>4</v>
      </c>
      <c r="C30" s="32" t="s">
        <v>65</v>
      </c>
      <c r="D30" s="33" t="s">
        <v>66</v>
      </c>
      <c r="E30" s="31" t="s">
        <v>67</v>
      </c>
      <c r="F30" s="34">
        <v>2535000</v>
      </c>
      <c r="G30" s="34">
        <v>289800</v>
      </c>
      <c r="H30" s="35" t="s">
        <v>19</v>
      </c>
    </row>
    <row r="31" spans="1:8" ht="16.5" customHeight="1">
      <c r="A31" s="30">
        <f>+A30+1</f>
        <v>15</v>
      </c>
      <c r="B31" s="31">
        <f t="shared" si="0"/>
        <v>5</v>
      </c>
      <c r="C31" s="32" t="s">
        <v>68</v>
      </c>
      <c r="D31" s="33" t="s">
        <v>69</v>
      </c>
      <c r="E31" s="31" t="s">
        <v>70</v>
      </c>
      <c r="F31" s="34">
        <v>2873000</v>
      </c>
      <c r="G31" s="34">
        <v>289800</v>
      </c>
      <c r="H31" s="35" t="s">
        <v>19</v>
      </c>
    </row>
    <row r="32" spans="1:8" ht="16.5" customHeight="1">
      <c r="A32" s="30">
        <f>+A31+1</f>
        <v>16</v>
      </c>
      <c r="B32" s="31">
        <f t="shared" si="0"/>
        <v>6</v>
      </c>
      <c r="C32" s="32" t="s">
        <v>71</v>
      </c>
      <c r="D32" s="33" t="s">
        <v>72</v>
      </c>
      <c r="E32" s="31" t="s">
        <v>73</v>
      </c>
      <c r="F32" s="34">
        <v>3211000</v>
      </c>
      <c r="G32" s="34">
        <v>289800</v>
      </c>
      <c r="H32" s="35" t="s">
        <v>19</v>
      </c>
    </row>
    <row r="33" spans="1:8" ht="16.5" customHeight="1">
      <c r="A33" s="30"/>
      <c r="B33" s="31"/>
      <c r="C33" s="36"/>
      <c r="D33" s="37" t="s">
        <v>74</v>
      </c>
      <c r="E33" s="37"/>
      <c r="F33" s="38"/>
      <c r="G33" s="38"/>
      <c r="H33" s="35"/>
    </row>
    <row r="34" spans="1:8" ht="16.5" customHeight="1">
      <c r="A34" s="30">
        <f>A32+1</f>
        <v>17</v>
      </c>
      <c r="B34" s="31">
        <f>+B33+1</f>
        <v>1</v>
      </c>
      <c r="C34" s="32" t="s">
        <v>75</v>
      </c>
      <c r="D34" s="33" t="s">
        <v>76</v>
      </c>
      <c r="E34" s="31" t="s">
        <v>77</v>
      </c>
      <c r="F34" s="34">
        <v>3549000</v>
      </c>
      <c r="G34" s="34">
        <v>289800</v>
      </c>
      <c r="H34" s="35" t="s">
        <v>78</v>
      </c>
    </row>
    <row r="35" spans="1:8" ht="16.5" customHeight="1">
      <c r="A35" s="30"/>
      <c r="B35" s="31"/>
      <c r="C35" s="36"/>
      <c r="D35" s="37" t="s">
        <v>79</v>
      </c>
      <c r="E35" s="37"/>
      <c r="F35" s="38"/>
      <c r="G35" s="38"/>
      <c r="H35" s="35"/>
    </row>
    <row r="36" spans="1:8" ht="16.5" customHeight="1">
      <c r="A36" s="30">
        <f>A34+1</f>
        <v>18</v>
      </c>
      <c r="B36" s="31">
        <f>+B35+1</f>
        <v>1</v>
      </c>
      <c r="C36" s="32" t="s">
        <v>80</v>
      </c>
      <c r="D36" s="33" t="s">
        <v>81</v>
      </c>
      <c r="E36" s="31" t="s">
        <v>82</v>
      </c>
      <c r="F36" s="34">
        <v>3969000</v>
      </c>
      <c r="G36" s="34">
        <v>289800</v>
      </c>
      <c r="H36" s="35" t="s">
        <v>83</v>
      </c>
    </row>
    <row r="37" spans="1:8" ht="16.5" customHeight="1">
      <c r="A37" s="30"/>
      <c r="B37" s="31"/>
      <c r="C37" s="36"/>
      <c r="D37" s="37" t="s">
        <v>84</v>
      </c>
      <c r="E37" s="37"/>
      <c r="F37" s="38"/>
      <c r="G37" s="38"/>
      <c r="H37" s="35"/>
    </row>
    <row r="38" spans="1:8" ht="16.5" customHeight="1">
      <c r="A38" s="30">
        <f>A36+1</f>
        <v>19</v>
      </c>
      <c r="B38" s="31">
        <f>+B37+1</f>
        <v>1</v>
      </c>
      <c r="C38" s="32" t="s">
        <v>85</v>
      </c>
      <c r="D38" s="33" t="s">
        <v>86</v>
      </c>
      <c r="E38" s="31" t="s">
        <v>64</v>
      </c>
      <c r="F38" s="34">
        <v>3042000</v>
      </c>
      <c r="G38" s="34">
        <v>289800</v>
      </c>
      <c r="H38" s="35" t="s">
        <v>87</v>
      </c>
    </row>
    <row r="39" spans="1:8" ht="16.5" customHeight="1">
      <c r="A39" s="30"/>
      <c r="B39" s="31"/>
      <c r="C39" s="36"/>
      <c r="D39" s="37" t="s">
        <v>88</v>
      </c>
      <c r="E39" s="37"/>
      <c r="F39" s="38"/>
      <c r="G39" s="38"/>
      <c r="H39" s="35"/>
    </row>
    <row r="40" spans="1:8" ht="16.5" customHeight="1">
      <c r="A40" s="30">
        <f>A38+1</f>
        <v>20</v>
      </c>
      <c r="B40" s="31">
        <v>4</v>
      </c>
      <c r="C40" s="32" t="s">
        <v>89</v>
      </c>
      <c r="D40" s="33" t="s">
        <v>90</v>
      </c>
      <c r="E40" s="31" t="s">
        <v>91</v>
      </c>
      <c r="F40" s="34">
        <v>4056000</v>
      </c>
      <c r="G40" s="34">
        <v>289800</v>
      </c>
      <c r="H40" s="35" t="s">
        <v>19</v>
      </c>
    </row>
    <row r="41" spans="1:8" ht="16.5" customHeight="1">
      <c r="A41" s="30"/>
      <c r="B41" s="31"/>
      <c r="C41" s="36"/>
      <c r="D41" s="37" t="s">
        <v>92</v>
      </c>
      <c r="E41" s="37"/>
      <c r="F41" s="38"/>
      <c r="G41" s="38"/>
      <c r="H41" s="35"/>
    </row>
    <row r="42" spans="1:8" ht="16.5" customHeight="1">
      <c r="A42" s="30">
        <f>A40+1</f>
        <v>21</v>
      </c>
      <c r="B42" s="31">
        <v>1</v>
      </c>
      <c r="C42" s="32" t="s">
        <v>93</v>
      </c>
      <c r="D42" s="33" t="s">
        <v>94</v>
      </c>
      <c r="E42" s="31" t="s">
        <v>95</v>
      </c>
      <c r="F42" s="34">
        <v>3380000</v>
      </c>
      <c r="G42" s="34">
        <v>289800</v>
      </c>
      <c r="H42" s="35" t="s">
        <v>96</v>
      </c>
    </row>
    <row r="43" spans="1:8" ht="16.5" customHeight="1">
      <c r="A43" s="30">
        <f>+A42+1</f>
        <v>22</v>
      </c>
      <c r="B43" s="31">
        <v>2</v>
      </c>
      <c r="C43" s="32" t="s">
        <v>97</v>
      </c>
      <c r="D43" s="33" t="s">
        <v>98</v>
      </c>
      <c r="E43" s="31" t="s">
        <v>99</v>
      </c>
      <c r="F43" s="34">
        <v>3211000</v>
      </c>
      <c r="G43" s="34">
        <v>289800</v>
      </c>
      <c r="H43" s="35" t="s">
        <v>100</v>
      </c>
    </row>
    <row r="44" spans="1:8" ht="16.5" customHeight="1">
      <c r="A44" s="30"/>
      <c r="B44" s="31"/>
      <c r="C44" s="36"/>
      <c r="D44" s="37" t="s">
        <v>101</v>
      </c>
      <c r="E44" s="37"/>
      <c r="F44" s="38"/>
      <c r="G44" s="38"/>
      <c r="H44" s="35"/>
    </row>
    <row r="45" spans="1:8" ht="16.5" customHeight="1">
      <c r="A45" s="30">
        <f>A43+1</f>
        <v>23</v>
      </c>
      <c r="B45" s="31">
        <v>1</v>
      </c>
      <c r="C45" s="32" t="s">
        <v>102</v>
      </c>
      <c r="D45" s="33" t="s">
        <v>103</v>
      </c>
      <c r="E45" s="31" t="s">
        <v>104</v>
      </c>
      <c r="F45" s="34">
        <v>1542000</v>
      </c>
      <c r="G45" s="34">
        <v>289800</v>
      </c>
      <c r="H45" s="35" t="s">
        <v>105</v>
      </c>
    </row>
    <row r="46" spans="1:8" ht="16.5" customHeight="1">
      <c r="A46" s="30"/>
      <c r="B46" s="31"/>
      <c r="C46" s="36"/>
      <c r="D46" s="37" t="s">
        <v>106</v>
      </c>
      <c r="E46" s="37"/>
      <c r="F46" s="38"/>
      <c r="G46" s="38"/>
      <c r="H46" s="35"/>
    </row>
    <row r="47" spans="1:8" ht="16.5" customHeight="1">
      <c r="A47" s="30">
        <f>A45+1</f>
        <v>24</v>
      </c>
      <c r="B47" s="31">
        <v>1</v>
      </c>
      <c r="C47" s="32" t="s">
        <v>107</v>
      </c>
      <c r="D47" s="33" t="s">
        <v>108</v>
      </c>
      <c r="E47" s="31" t="s">
        <v>109</v>
      </c>
      <c r="F47" s="34">
        <v>3211000</v>
      </c>
      <c r="G47" s="34">
        <v>289800</v>
      </c>
      <c r="H47" s="35" t="s">
        <v>110</v>
      </c>
    </row>
    <row r="48" spans="1:8" ht="16.5" customHeight="1">
      <c r="A48" s="30">
        <f>+A47+1</f>
        <v>25</v>
      </c>
      <c r="B48" s="31">
        <f>+B47+1</f>
        <v>2</v>
      </c>
      <c r="C48" s="32" t="s">
        <v>111</v>
      </c>
      <c r="D48" s="33" t="s">
        <v>112</v>
      </c>
      <c r="E48" s="31" t="s">
        <v>113</v>
      </c>
      <c r="F48" s="34">
        <v>2873000</v>
      </c>
      <c r="G48" s="34">
        <v>289800</v>
      </c>
      <c r="H48" s="35" t="s">
        <v>114</v>
      </c>
    </row>
    <row r="49" spans="1:8" ht="16.5" customHeight="1">
      <c r="A49" s="30">
        <f>+A48+1</f>
        <v>26</v>
      </c>
      <c r="B49" s="31">
        <f>+B48+1</f>
        <v>3</v>
      </c>
      <c r="C49" s="32" t="s">
        <v>115</v>
      </c>
      <c r="D49" s="33" t="s">
        <v>116</v>
      </c>
      <c r="E49" s="31" t="s">
        <v>117</v>
      </c>
      <c r="F49" s="34">
        <v>2197000</v>
      </c>
      <c r="G49" s="34">
        <v>289800</v>
      </c>
      <c r="H49" s="35" t="s">
        <v>118</v>
      </c>
    </row>
    <row r="50" spans="1:8" ht="16.5" customHeight="1">
      <c r="A50" s="30"/>
      <c r="B50" s="31"/>
      <c r="C50" s="36"/>
      <c r="D50" s="37" t="s">
        <v>119</v>
      </c>
      <c r="E50" s="37"/>
      <c r="F50" s="38"/>
      <c r="G50" s="38"/>
      <c r="H50" s="35"/>
    </row>
    <row r="51" spans="1:8" ht="16.5" customHeight="1">
      <c r="A51" s="30">
        <f>A49+1</f>
        <v>27</v>
      </c>
      <c r="B51" s="31">
        <f>+B50+1</f>
        <v>1</v>
      </c>
      <c r="C51" s="32" t="s">
        <v>120</v>
      </c>
      <c r="D51" s="33" t="s">
        <v>121</v>
      </c>
      <c r="E51" s="31" t="s">
        <v>122</v>
      </c>
      <c r="F51" s="34">
        <v>3211000</v>
      </c>
      <c r="G51" s="34">
        <v>289800</v>
      </c>
      <c r="H51" s="35" t="s">
        <v>123</v>
      </c>
    </row>
    <row r="52" spans="1:8" ht="16.5" customHeight="1">
      <c r="A52" s="30">
        <f>+A51+1</f>
        <v>28</v>
      </c>
      <c r="B52" s="31">
        <f>+B51+1</f>
        <v>2</v>
      </c>
      <c r="C52" s="32" t="s">
        <v>124</v>
      </c>
      <c r="D52" s="33" t="s">
        <v>125</v>
      </c>
      <c r="E52" s="31" t="s">
        <v>126</v>
      </c>
      <c r="F52" s="34">
        <v>3380000</v>
      </c>
      <c r="G52" s="34">
        <v>289800</v>
      </c>
      <c r="H52" s="35" t="s">
        <v>127</v>
      </c>
    </row>
    <row r="53" spans="1:8" ht="16.5" customHeight="1">
      <c r="A53" s="30">
        <f>+A52+1</f>
        <v>29</v>
      </c>
      <c r="B53" s="31">
        <f>+B52+1</f>
        <v>3</v>
      </c>
      <c r="C53" s="32" t="s">
        <v>128</v>
      </c>
      <c r="D53" s="33" t="s">
        <v>129</v>
      </c>
      <c r="E53" s="31" t="s">
        <v>130</v>
      </c>
      <c r="F53" s="34">
        <v>2873000</v>
      </c>
      <c r="G53" s="34">
        <v>289800</v>
      </c>
      <c r="H53" s="35" t="s">
        <v>131</v>
      </c>
    </row>
    <row r="54" spans="1:8" ht="16.5" customHeight="1">
      <c r="A54" s="30"/>
      <c r="B54" s="31"/>
      <c r="C54" s="36"/>
      <c r="D54" s="37" t="s">
        <v>132</v>
      </c>
      <c r="E54" s="37"/>
      <c r="F54" s="38"/>
      <c r="G54" s="38"/>
      <c r="H54" s="35"/>
    </row>
    <row r="55" spans="1:8" ht="16.5" customHeight="1">
      <c r="A55" s="30">
        <f>A53+1</f>
        <v>30</v>
      </c>
      <c r="B55" s="31">
        <f>+B54+1</f>
        <v>1</v>
      </c>
      <c r="C55" s="32" t="s">
        <v>133</v>
      </c>
      <c r="D55" s="33" t="s">
        <v>134</v>
      </c>
      <c r="E55" s="31" t="s">
        <v>135</v>
      </c>
      <c r="F55" s="34">
        <v>3211000</v>
      </c>
      <c r="G55" s="34">
        <v>289800</v>
      </c>
      <c r="H55" s="35" t="s">
        <v>136</v>
      </c>
    </row>
    <row r="56" spans="1:8" ht="16.5" customHeight="1">
      <c r="A56" s="30">
        <f>+A55+1</f>
        <v>31</v>
      </c>
      <c r="B56" s="31">
        <f>+B55+1</f>
        <v>2</v>
      </c>
      <c r="C56" s="32" t="s">
        <v>137</v>
      </c>
      <c r="D56" s="33" t="s">
        <v>138</v>
      </c>
      <c r="E56" s="31" t="s">
        <v>139</v>
      </c>
      <c r="F56" s="34">
        <v>4056000</v>
      </c>
      <c r="G56" s="34">
        <v>289800</v>
      </c>
      <c r="H56" s="35" t="s">
        <v>19</v>
      </c>
    </row>
    <row r="57" spans="1:8" ht="16.5" customHeight="1">
      <c r="A57" s="30"/>
      <c r="B57" s="31"/>
      <c r="C57" s="36"/>
      <c r="D57" s="37" t="s">
        <v>140</v>
      </c>
      <c r="E57" s="37"/>
      <c r="F57" s="38"/>
      <c r="G57" s="38"/>
      <c r="H57" s="35"/>
    </row>
    <row r="58" spans="1:8" ht="16.5" customHeight="1">
      <c r="A58" s="30">
        <f>A56+1</f>
        <v>32</v>
      </c>
      <c r="B58" s="31">
        <f>+B57+1</f>
        <v>1</v>
      </c>
      <c r="C58" s="32" t="s">
        <v>141</v>
      </c>
      <c r="D58" s="33" t="s">
        <v>142</v>
      </c>
      <c r="E58" s="31" t="s">
        <v>143</v>
      </c>
      <c r="F58" s="34">
        <v>676000</v>
      </c>
      <c r="G58" s="34">
        <v>0</v>
      </c>
      <c r="H58" s="35" t="s">
        <v>144</v>
      </c>
    </row>
    <row r="59" spans="1:8" ht="16.5" customHeight="1">
      <c r="A59" s="30">
        <f>+A58+1</f>
        <v>33</v>
      </c>
      <c r="B59" s="31">
        <f>+B58+1</f>
        <v>2</v>
      </c>
      <c r="C59" s="32" t="s">
        <v>145</v>
      </c>
      <c r="D59" s="33" t="s">
        <v>146</v>
      </c>
      <c r="E59" s="31" t="s">
        <v>147</v>
      </c>
      <c r="F59" s="34">
        <v>2704000</v>
      </c>
      <c r="G59" s="34">
        <v>289800</v>
      </c>
      <c r="H59" s="35" t="s">
        <v>19</v>
      </c>
    </row>
    <row r="60" spans="1:9" s="45" customFormat="1" ht="16.5" customHeight="1">
      <c r="A60" s="39">
        <f>+A59+1</f>
        <v>34</v>
      </c>
      <c r="B60" s="40">
        <f>+B59+1</f>
        <v>3</v>
      </c>
      <c r="C60" s="41" t="s">
        <v>148</v>
      </c>
      <c r="D60" s="42" t="s">
        <v>149</v>
      </c>
      <c r="E60" s="40" t="s">
        <v>150</v>
      </c>
      <c r="F60" s="43">
        <v>845000</v>
      </c>
      <c r="G60" s="43" t="s">
        <v>151</v>
      </c>
      <c r="H60" s="44" t="s">
        <v>152</v>
      </c>
      <c r="I60" s="45" t="s">
        <v>153</v>
      </c>
    </row>
    <row r="61" spans="1:9" ht="16.5" customHeight="1">
      <c r="A61" s="30">
        <f>+A60+1</f>
        <v>35</v>
      </c>
      <c r="B61" s="31">
        <f>+B60+1</f>
        <v>4</v>
      </c>
      <c r="C61" s="32" t="s">
        <v>154</v>
      </c>
      <c r="D61" s="33" t="s">
        <v>155</v>
      </c>
      <c r="E61" s="31" t="s">
        <v>156</v>
      </c>
      <c r="F61" s="34">
        <v>1183000</v>
      </c>
      <c r="G61" s="34" t="s">
        <v>157</v>
      </c>
      <c r="H61" s="35" t="s">
        <v>158</v>
      </c>
      <c r="I61" s="10" t="s">
        <v>153</v>
      </c>
    </row>
    <row r="62" spans="1:8" ht="16.5" customHeight="1">
      <c r="A62" s="30">
        <f>+A61+1</f>
        <v>36</v>
      </c>
      <c r="B62" s="31">
        <f>+B61+1</f>
        <v>5</v>
      </c>
      <c r="C62" s="32" t="s">
        <v>159</v>
      </c>
      <c r="D62" s="33" t="s">
        <v>160</v>
      </c>
      <c r="E62" s="31" t="s">
        <v>161</v>
      </c>
      <c r="F62" s="34">
        <v>3042000</v>
      </c>
      <c r="G62" s="34">
        <v>289800</v>
      </c>
      <c r="H62" s="35" t="s">
        <v>162</v>
      </c>
    </row>
    <row r="63" spans="1:8" ht="16.5" customHeight="1">
      <c r="A63" s="30"/>
      <c r="B63" s="31"/>
      <c r="C63" s="36"/>
      <c r="D63" s="37" t="s">
        <v>163</v>
      </c>
      <c r="E63" s="37"/>
      <c r="F63" s="38"/>
      <c r="G63" s="38"/>
      <c r="H63" s="35"/>
    </row>
    <row r="64" spans="1:8" ht="16.5" customHeight="1">
      <c r="A64" s="30">
        <f>A62+1</f>
        <v>37</v>
      </c>
      <c r="B64" s="31">
        <v>1</v>
      </c>
      <c r="C64" s="32" t="s">
        <v>164</v>
      </c>
      <c r="D64" s="33" t="s">
        <v>165</v>
      </c>
      <c r="E64" s="31" t="s">
        <v>166</v>
      </c>
      <c r="F64" s="34">
        <v>3042000</v>
      </c>
      <c r="G64" s="34">
        <v>289800</v>
      </c>
      <c r="H64" s="35" t="s">
        <v>167</v>
      </c>
    </row>
    <row r="65" spans="1:8" ht="16.5" customHeight="1">
      <c r="A65" s="30">
        <f>+A64+1</f>
        <v>38</v>
      </c>
      <c r="B65" s="31">
        <f>+B64+1</f>
        <v>2</v>
      </c>
      <c r="C65" s="32" t="s">
        <v>168</v>
      </c>
      <c r="D65" s="33" t="s">
        <v>169</v>
      </c>
      <c r="E65" s="31" t="s">
        <v>170</v>
      </c>
      <c r="F65" s="34">
        <v>2535000</v>
      </c>
      <c r="G65" s="34">
        <v>289800</v>
      </c>
      <c r="H65" s="35" t="s">
        <v>171</v>
      </c>
    </row>
    <row r="66" spans="1:8" ht="16.5" customHeight="1">
      <c r="A66" s="30"/>
      <c r="B66" s="31"/>
      <c r="C66" s="36"/>
      <c r="D66" s="37" t="s">
        <v>172</v>
      </c>
      <c r="E66" s="37"/>
      <c r="F66" s="38"/>
      <c r="G66" s="38"/>
      <c r="H66" s="35"/>
    </row>
    <row r="67" spans="1:8" ht="16.5" customHeight="1">
      <c r="A67" s="30">
        <f>A65+1</f>
        <v>39</v>
      </c>
      <c r="B67" s="31">
        <v>1</v>
      </c>
      <c r="C67" s="32" t="s">
        <v>173</v>
      </c>
      <c r="D67" s="33" t="s">
        <v>174</v>
      </c>
      <c r="E67" s="31" t="s">
        <v>175</v>
      </c>
      <c r="F67" s="34">
        <v>3380000</v>
      </c>
      <c r="G67" s="34">
        <v>289800</v>
      </c>
      <c r="H67" s="35" t="s">
        <v>176</v>
      </c>
    </row>
    <row r="68" spans="1:8" ht="16.5" customHeight="1">
      <c r="A68" s="30"/>
      <c r="B68" s="31"/>
      <c r="C68" s="36"/>
      <c r="D68" s="46" t="s">
        <v>177</v>
      </c>
      <c r="E68" s="46"/>
      <c r="F68" s="47"/>
      <c r="G68" s="47"/>
      <c r="H68" s="48"/>
    </row>
    <row r="69" spans="1:8" ht="16.5" customHeight="1">
      <c r="A69" s="30">
        <f>A67+1</f>
        <v>40</v>
      </c>
      <c r="B69" s="30">
        <v>1</v>
      </c>
      <c r="C69" s="49" t="s">
        <v>178</v>
      </c>
      <c r="D69" s="50" t="s">
        <v>179</v>
      </c>
      <c r="E69" s="51" t="s">
        <v>180</v>
      </c>
      <c r="F69" s="52">
        <v>2565000</v>
      </c>
      <c r="G69" s="52">
        <v>289800</v>
      </c>
      <c r="H69" s="48" t="s">
        <v>19</v>
      </c>
    </row>
    <row r="70" spans="1:8" ht="16.5" customHeight="1">
      <c r="A70" s="30"/>
      <c r="B70" s="31"/>
      <c r="C70" s="36"/>
      <c r="D70" s="46" t="s">
        <v>181</v>
      </c>
      <c r="E70" s="46"/>
      <c r="F70" s="47"/>
      <c r="G70" s="47"/>
      <c r="H70" s="48"/>
    </row>
    <row r="71" spans="1:8" ht="16.5" customHeight="1">
      <c r="A71" s="30">
        <f>A69+1</f>
        <v>41</v>
      </c>
      <c r="B71" s="30">
        <f>+B70+1</f>
        <v>1</v>
      </c>
      <c r="C71" s="49" t="s">
        <v>182</v>
      </c>
      <c r="D71" s="50" t="s">
        <v>183</v>
      </c>
      <c r="E71" s="51" t="s">
        <v>184</v>
      </c>
      <c r="F71" s="53">
        <v>2295000</v>
      </c>
      <c r="G71" s="53">
        <v>289800</v>
      </c>
      <c r="H71" s="48" t="s">
        <v>19</v>
      </c>
    </row>
    <row r="72" spans="1:8" ht="16.5" customHeight="1">
      <c r="A72" s="54"/>
      <c r="B72" s="20"/>
      <c r="C72" s="55" t="s">
        <v>185</v>
      </c>
      <c r="D72" s="56"/>
      <c r="E72" s="54"/>
      <c r="F72" s="57">
        <f>SUM(F10:F71)</f>
        <v>115104000</v>
      </c>
      <c r="G72" s="57">
        <f>SUM(G10:G71)</f>
        <v>11302200</v>
      </c>
      <c r="H72" s="58"/>
    </row>
    <row r="74" spans="5:7" ht="18" customHeight="1">
      <c r="E74" s="63" t="s">
        <v>186</v>
      </c>
      <c r="F74" s="63"/>
      <c r="G74" s="63"/>
    </row>
    <row r="75" spans="5:7" ht="12.75" customHeight="1">
      <c r="E75" s="64"/>
      <c r="F75" s="65"/>
      <c r="G75" s="65"/>
    </row>
    <row r="76" spans="5:7" ht="12.75" customHeight="1">
      <c r="E76" s="64"/>
      <c r="F76" s="65"/>
      <c r="G76" s="65"/>
    </row>
    <row r="77" spans="5:7" ht="12.75" customHeight="1">
      <c r="E77" s="64"/>
      <c r="F77" s="65"/>
      <c r="G77" s="65"/>
    </row>
    <row r="78" spans="5:7" ht="12.75" customHeight="1">
      <c r="E78" s="64"/>
      <c r="F78" s="65"/>
      <c r="G78" s="65"/>
    </row>
    <row r="79" spans="5:7" ht="12.75" customHeight="1">
      <c r="E79" s="64"/>
      <c r="F79" s="65"/>
      <c r="G79" s="65"/>
    </row>
    <row r="80" spans="5:7" ht="18" customHeight="1">
      <c r="E80" s="63" t="s">
        <v>187</v>
      </c>
      <c r="F80" s="63"/>
      <c r="G80" s="63"/>
    </row>
    <row r="81" spans="5:7" ht="18" customHeight="1">
      <c r="E81" s="66"/>
      <c r="F81" s="66"/>
      <c r="G81" s="66"/>
    </row>
  </sheetData>
  <mergeCells count="32">
    <mergeCell ref="D70:E70"/>
    <mergeCell ref="C72:D72"/>
    <mergeCell ref="E74:G74"/>
    <mergeCell ref="E80:G80"/>
    <mergeCell ref="D57:E57"/>
    <mergeCell ref="D63:E63"/>
    <mergeCell ref="D66:E66"/>
    <mergeCell ref="D68:E68"/>
    <mergeCell ref="D44:E44"/>
    <mergeCell ref="D46:E46"/>
    <mergeCell ref="D50:E50"/>
    <mergeCell ref="D54:E54"/>
    <mergeCell ref="D35:E35"/>
    <mergeCell ref="D37:E37"/>
    <mergeCell ref="D39:E39"/>
    <mergeCell ref="D41:E41"/>
    <mergeCell ref="D20:E20"/>
    <mergeCell ref="D24:E24"/>
    <mergeCell ref="D26:E26"/>
    <mergeCell ref="D33:E33"/>
    <mergeCell ref="D11:E11"/>
    <mergeCell ref="D13:E13"/>
    <mergeCell ref="D15:E15"/>
    <mergeCell ref="D18:E18"/>
    <mergeCell ref="A5:H5"/>
    <mergeCell ref="A6:G6"/>
    <mergeCell ref="F7:G7"/>
    <mergeCell ref="D9:E9"/>
    <mergeCell ref="A1:E1"/>
    <mergeCell ref="A2:E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dcterms:created xsi:type="dcterms:W3CDTF">2015-04-17T00:59:55Z</dcterms:created>
  <dcterms:modified xsi:type="dcterms:W3CDTF">2015-04-17T01:00:16Z</dcterms:modified>
  <cp:category/>
  <cp:version/>
  <cp:contentType/>
  <cp:contentStatus/>
</cp:coreProperties>
</file>